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405" windowHeight="4875" activeTab="0"/>
  </bookViews>
  <sheets>
    <sheet name="IS" sheetId="1" r:id="rId1"/>
    <sheet name="BS" sheetId="2" r:id="rId2"/>
    <sheet name="CIE" sheetId="3" r:id="rId3"/>
    <sheet name="CF" sheetId="4" r:id="rId4"/>
  </sheets>
  <definedNames/>
  <calcPr fullCalcOnLoad="1"/>
</workbook>
</file>

<file path=xl/sharedStrings.xml><?xml version="1.0" encoding="utf-8"?>
<sst xmlns="http://schemas.openxmlformats.org/spreadsheetml/2006/main" count="249" uniqueCount="111">
  <si>
    <t>------------------</t>
  </si>
  <si>
    <t>RM'000</t>
  </si>
  <si>
    <t>QUARTER</t>
  </si>
  <si>
    <t>PRECEDING</t>
  </si>
  <si>
    <t>CURRENT</t>
  </si>
  <si>
    <t>YEAR</t>
  </si>
  <si>
    <t>TO DATE</t>
  </si>
  <si>
    <t>CORRESPONDING</t>
  </si>
  <si>
    <t>PERIOD</t>
  </si>
  <si>
    <t>----------------------------------------------</t>
  </si>
  <si>
    <t>INDIVIDUAL PERIOD</t>
  </si>
  <si>
    <t>CUMULATIVE PERIOD</t>
  </si>
  <si>
    <t>Revenue</t>
  </si>
  <si>
    <t>UNAUDITED CONDENSED CONSOLIDATED INCOME STATEMENTS</t>
  </si>
  <si>
    <t>Gross profit</t>
  </si>
  <si>
    <t>Operating expenses</t>
  </si>
  <si>
    <t>Minority interests</t>
  </si>
  <si>
    <t>Net profit for the period</t>
  </si>
  <si>
    <t>Basic earnings per ordinary share (sen)</t>
  </si>
  <si>
    <t>Diluted earnings per ordinary share (sen)</t>
  </si>
  <si>
    <t>Note</t>
  </si>
  <si>
    <t>-----------</t>
  </si>
  <si>
    <t>AS AT</t>
  </si>
  <si>
    <t>FINANCIAL</t>
  </si>
  <si>
    <t>YEAR END</t>
  </si>
  <si>
    <t>---------</t>
  </si>
  <si>
    <t>CURRENT ASSETS</t>
  </si>
  <si>
    <t>Trade receivables</t>
  </si>
  <si>
    <t>Inventories</t>
  </si>
  <si>
    <t>Cash and bank balances</t>
  </si>
  <si>
    <t>Total Current Assets</t>
  </si>
  <si>
    <t>CURRENT LIABILITIES</t>
  </si>
  <si>
    <t>Trade payables</t>
  </si>
  <si>
    <t>Amount owing to directors</t>
  </si>
  <si>
    <t>Tax liabilities</t>
  </si>
  <si>
    <t>Bank borrowings</t>
  </si>
  <si>
    <t>Total Current Liabilities</t>
  </si>
  <si>
    <t>NET CURRENT ASSETS</t>
  </si>
  <si>
    <t>SHARE CAPITAL</t>
  </si>
  <si>
    <t>RESERVES</t>
  </si>
  <si>
    <t>SHAREHOLDERS' EQUITY</t>
  </si>
  <si>
    <t>NET TANGIBLE ASSETS</t>
  </si>
  <si>
    <t>NET TANGIBLE ASSETS PER SHARE (RM)</t>
  </si>
  <si>
    <t xml:space="preserve">Share </t>
  </si>
  <si>
    <t>Capital</t>
  </si>
  <si>
    <t>Total</t>
  </si>
  <si>
    <t>Cost of sales</t>
  </si>
  <si>
    <t>PROPERTY, PLANT AND EQUIPMENT</t>
  </si>
  <si>
    <t>Other receivables and prepaid expenses</t>
  </si>
  <si>
    <t>Other payables and accrued expenses</t>
  </si>
  <si>
    <t>Hire-purchase payables</t>
  </si>
  <si>
    <t>Long-term loan</t>
  </si>
  <si>
    <t>Total Long-term Liabilities</t>
  </si>
  <si>
    <t>-----------------</t>
  </si>
  <si>
    <t>LONG-TERM AND DEFERRED LIABILITIES</t>
  </si>
  <si>
    <t>Deferred tax liabilities</t>
  </si>
  <si>
    <t>Balance as of June 30, 2003</t>
  </si>
  <si>
    <t>GOODWILL ON CONSOLIDATION</t>
  </si>
  <si>
    <t>Net cash used in investing activities</t>
  </si>
  <si>
    <t>FOR THE QUARTER ENDED JUNE 30,  2003</t>
  </si>
  <si>
    <t>FOR THE QUARTER ENDED JUNE 30, 2003</t>
  </si>
  <si>
    <t>30/06/2002</t>
  </si>
  <si>
    <t>NA</t>
  </si>
  <si>
    <t>Profit before tax</t>
  </si>
  <si>
    <t>Profit after tax</t>
  </si>
  <si>
    <t>Other operating income</t>
  </si>
  <si>
    <t>Other operating expenses</t>
  </si>
  <si>
    <t>Finance costs</t>
  </si>
  <si>
    <t>Profit from operations</t>
  </si>
  <si>
    <t>Income tax expense</t>
  </si>
  <si>
    <t>AS OF JUNE 30, 2003</t>
  </si>
  <si>
    <t>END OF</t>
  </si>
  <si>
    <t>Tax recoverable</t>
  </si>
  <si>
    <t>[Distributable]</t>
  </si>
  <si>
    <t>Premium</t>
  </si>
  <si>
    <t>(Accumulated</t>
  </si>
  <si>
    <t>Losses)/</t>
  </si>
  <si>
    <t>[Non-</t>
  </si>
  <si>
    <t>Distributable]</t>
  </si>
  <si>
    <t>Retained Profit</t>
  </si>
  <si>
    <t>Net cash from operating activities</t>
  </si>
  <si>
    <t>Net cash from financing activities</t>
  </si>
  <si>
    <t>Listing expenses</t>
  </si>
  <si>
    <t xml:space="preserve">FOR THE QUARTER ENDED JUNE 30, 2003 </t>
  </si>
  <si>
    <t>27/05/2003 to</t>
  </si>
  <si>
    <t>30/06/2003 *</t>
  </si>
  <si>
    <t>The accompanying notes form an integral part of, and, should be read in conjunction with the latest annual financial statements.</t>
  </si>
  <si>
    <t xml:space="preserve">The accompanying notes form an integral part of, and, should be read in conjunction with the latest annual financial statements. </t>
  </si>
  <si>
    <t>30/06/2003</t>
  </si>
  <si>
    <t>Note:  No comparative figures are presented as this is the first quarterly interim financial report announced by the Group in compliance with the Kuala Lumpur Stock Exchange requirements and in conjunction with its listing on the Second Board of the Kuala Lumpur Stock Exchange.</t>
  </si>
  <si>
    <t>**</t>
  </si>
  <si>
    <t>Balance as of May 27, 2003</t>
  </si>
  <si>
    <t>Issuance of 71,799,046 new ordinary shares of RM0.50 each at RM0.675 per share in exchange of shares in subsidiary companies</t>
  </si>
  <si>
    <t>Note : * The Group has completed the acquisition exercise on May 27, 2003 prior to the listing. As a result the first quarterly interim result was based on transactions from May 27, 2003 to June 30, 2003. No comparative figures are presented as this is the first quarterly interim financial report announced by the Group in compliance with the Kuala Lumpur Stock Exchange requirements and in conjunction with its listing on the Second Board of the Kuala Lumpur Stock Exchange.</t>
  </si>
  <si>
    <t>Note :* The Group has completed the acquisition exercise on May 27, 2003 prior to the listing. As a result the first quarterly interim result was based on the transactions from May 27, 2003 to June 30, 2003. No comparative figures are presented as this is the first quarterly interim financial report announced by the Group in compliance with the Kuala Lumpur Stock Exchange requirements and in conjunction with its listing on the Second Board of the Kuala Lumpur Stock Exchange.</t>
  </si>
  <si>
    <t>UNAUDITED CONDENSED CONSOLIDATED STATEMENT OF CHANGES IN EQUITY</t>
  </si>
  <si>
    <t>APP INDUSTRIES BERHAD ( Company No. : 504718 U)</t>
  </si>
  <si>
    <t>APP INDUSTRIES BERHAD ( Company No.: 504718 U)</t>
  </si>
  <si>
    <t>UNAUDITED CONDENSED CONSOLIDATED BALANCE SHEETS</t>
  </si>
  <si>
    <t>Rights issue of 3,750,950 new ordinary shares of RM0.50 each at RM0.50 per share</t>
  </si>
  <si>
    <t xml:space="preserve">           ** Represents RM2.00</t>
  </si>
  <si>
    <t xml:space="preserve">NET INCREASE IN CASH </t>
  </si>
  <si>
    <t xml:space="preserve">CASH AND CASH EQUIVALENTS AT </t>
  </si>
  <si>
    <t xml:space="preserve">   AND CASH EQUIVALENTS</t>
  </si>
  <si>
    <t xml:space="preserve">   BEGINNING OF PERIOD</t>
  </si>
  <si>
    <t xml:space="preserve">    END OF PERIOD</t>
  </si>
  <si>
    <t>Note:* The Group has completed the acquisition exercise on May 27, 2003 prior to the listing. As a result the first quarterly interim result</t>
  </si>
  <si>
    <t xml:space="preserve">was  based  on the  transactions from May 27, 2003 to June 30, 2003.  No  comparative figures are presented as this is the first quarterly </t>
  </si>
  <si>
    <t>UNAUDITED CONDENSED CONSOLIDATED CASH FLOW STATEMENTS</t>
  </si>
  <si>
    <t>conjunction with its listing on the Second Board of the Kuala Lumpur Stock Exchange.</t>
  </si>
  <si>
    <t xml:space="preserve">interim   financial   report   announced  by  the  Group  in  compliance  with   the  Kuala Lumpur  Stock Exchange   requirements  and  in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</si>
</sst>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00_);\(0.000\)"/>
    <numFmt numFmtId="166" formatCode="0.000"/>
    <numFmt numFmtId="167" formatCode="&quot;$&quot;\ #,##0;&quot;$&quot;\ \-#,##0"/>
    <numFmt numFmtId="168" formatCode="&quot;$&quot;\ #,##0;[Red]&quot;$&quot;\ \-#,##0"/>
    <numFmt numFmtId="169" formatCode="&quot;$&quot;\ #,##0.00;&quot;$&quot;\ \-#,##0.00"/>
    <numFmt numFmtId="170" formatCode="&quot;$&quot;\ #,##0.00;[Red]&quot;$&quot;\ \-#,##0.00"/>
    <numFmt numFmtId="171" formatCode="_ &quot;$&quot;\ * #,##0_ ;_ &quot;$&quot;\ * \-#,##0_ ;_ &quot;$&quot;\ * &quot;-&quot;_ ;_ @_ "/>
    <numFmt numFmtId="172" formatCode="_ * #,##0_ ;_ * \-#,##0_ ;_ * &quot;-&quot;_ ;_ @_ "/>
    <numFmt numFmtId="173" formatCode="_ &quot;$&quot;\ * #,##0.00_ ;_ &quot;$&quot;\ * \-#,##0.00_ ;_ &quot;$&quot;\ * &quot;-&quot;??_ ;_ @_ "/>
    <numFmt numFmtId="174" formatCode="_ * #,##0.00_ ;_ * \-#,##0.00_ ;_ * &quot;-&quot;??_ ;_ @_ "/>
    <numFmt numFmtId="175" formatCode="_ &quot;$&quot;\ * #,##0.0_ ;_ &quot;$&quot;\ * \-#,##0.0_ ;_ &quot;$&quot;\ * &quot;-&quot;??_ ;_ @_ "/>
    <numFmt numFmtId="176" formatCode="_ &quot;$&quot;\ * #,##0_ ;_ &quot;$&quot;\ * \-#,##0_ ;_ &quot;$&quot;\ * &quot;-&quot;??_ ;_ @_ "/>
    <numFmt numFmtId="177" formatCode="_ * #,##0.0_ ;_ * \-#,##0.0_ ;_ * &quot;-&quot;??_ ;_ @_ "/>
    <numFmt numFmtId="178" formatCode="_ * #,##0_ ;_ * \-#,##0_ ;_ * &quot;-&quot;??_ ;_ @_ "/>
  </numFmts>
  <fonts count="9">
    <font>
      <sz val="10"/>
      <name val="Arial"/>
      <family val="0"/>
    </font>
    <font>
      <sz val="11"/>
      <name val="Arial"/>
      <family val="2"/>
    </font>
    <font>
      <sz val="8"/>
      <name val="Arial"/>
      <family val="2"/>
    </font>
    <font>
      <b/>
      <sz val="11"/>
      <name val="Arial"/>
      <family val="2"/>
    </font>
    <font>
      <sz val="11"/>
      <name val="Times New Roman"/>
      <family val="1"/>
    </font>
    <font>
      <b/>
      <sz val="11"/>
      <name val="Times New Roman"/>
      <family val="1"/>
    </font>
    <font>
      <sz val="8"/>
      <name val="Times New Roman"/>
      <family val="1"/>
    </font>
    <font>
      <sz val="10"/>
      <name val="Times New Roman"/>
      <family val="1"/>
    </font>
    <font>
      <b/>
      <sz val="10"/>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1" fillId="0" borderId="0" xfId="0" applyFont="1" applyAlignment="1">
      <alignment/>
    </xf>
    <xf numFmtId="0" fontId="1" fillId="0" borderId="0" xfId="0" applyFont="1" applyAlignment="1">
      <alignment horizontal="center"/>
    </xf>
    <xf numFmtId="37" fontId="1" fillId="0" borderId="0" xfId="0" applyNumberFormat="1" applyFont="1" applyAlignment="1">
      <alignment/>
    </xf>
    <xf numFmtId="0" fontId="2" fillId="0" borderId="0" xfId="0" applyFont="1" applyAlignment="1">
      <alignment/>
    </xf>
    <xf numFmtId="0" fontId="2" fillId="0" borderId="0" xfId="0" applyFont="1" applyAlignment="1">
      <alignment/>
    </xf>
    <xf numFmtId="0" fontId="1" fillId="0" borderId="0" xfId="0" applyFont="1" applyAlignment="1">
      <alignment horizontal="justify"/>
    </xf>
    <xf numFmtId="37" fontId="0" fillId="0" borderId="0" xfId="0" applyNumberFormat="1" applyAlignment="1">
      <alignment/>
    </xf>
    <xf numFmtId="0" fontId="0" fillId="0" borderId="0" xfId="0" applyBorder="1" applyAlignment="1">
      <alignment/>
    </xf>
    <xf numFmtId="37" fontId="0" fillId="0" borderId="0" xfId="0" applyNumberFormat="1" applyBorder="1" applyAlignment="1">
      <alignment/>
    </xf>
    <xf numFmtId="37" fontId="3" fillId="0" borderId="0" xfId="0" applyNumberFormat="1"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xf>
    <xf numFmtId="37" fontId="1" fillId="0" borderId="0" xfId="0" applyNumberFormat="1" applyFont="1" applyBorder="1" applyAlignment="1">
      <alignment/>
    </xf>
    <xf numFmtId="0" fontId="1" fillId="0" borderId="0" xfId="0" applyFont="1" applyFill="1" applyAlignment="1">
      <alignment/>
    </xf>
    <xf numFmtId="0" fontId="1" fillId="0" borderId="0" xfId="0" applyFont="1" applyBorder="1" applyAlignment="1">
      <alignment horizontal="justify"/>
    </xf>
    <xf numFmtId="37" fontId="1" fillId="0" borderId="0" xfId="0" applyNumberFormat="1" applyFont="1" applyBorder="1" applyAlignment="1">
      <alignment horizontal="center"/>
    </xf>
    <xf numFmtId="0" fontId="4" fillId="0" borderId="0" xfId="0" applyFont="1" applyAlignment="1">
      <alignment/>
    </xf>
    <xf numFmtId="0" fontId="4" fillId="0" borderId="0" xfId="0" applyFont="1" applyAlignment="1">
      <alignment horizontal="center"/>
    </xf>
    <xf numFmtId="37" fontId="4" fillId="0" borderId="0" xfId="0" applyNumberFormat="1" applyFont="1" applyAlignment="1">
      <alignment/>
    </xf>
    <xf numFmtId="37" fontId="4" fillId="0" borderId="0" xfId="0" applyNumberFormat="1" applyFont="1" applyAlignment="1">
      <alignment horizontal="center"/>
    </xf>
    <xf numFmtId="37" fontId="4" fillId="0" borderId="0" xfId="0" applyNumberFormat="1" applyFont="1" applyAlignment="1" quotePrefix="1">
      <alignment horizontal="center"/>
    </xf>
    <xf numFmtId="37" fontId="4" fillId="0" borderId="0" xfId="0" applyNumberFormat="1" applyFont="1" applyAlignment="1" quotePrefix="1">
      <alignment/>
    </xf>
    <xf numFmtId="37" fontId="4" fillId="0" borderId="1" xfId="0" applyNumberFormat="1" applyFont="1" applyBorder="1" applyAlignment="1">
      <alignment/>
    </xf>
    <xf numFmtId="37" fontId="4" fillId="0" borderId="2" xfId="0" applyNumberFormat="1" applyFont="1" applyBorder="1" applyAlignment="1">
      <alignment/>
    </xf>
    <xf numFmtId="0" fontId="4" fillId="0" borderId="0" xfId="0" applyFont="1" applyAlignment="1">
      <alignment horizontal="justify"/>
    </xf>
    <xf numFmtId="164" fontId="4" fillId="0" borderId="0" xfId="0" applyNumberFormat="1" applyFont="1" applyAlignment="1">
      <alignment/>
    </xf>
    <xf numFmtId="39" fontId="4" fillId="0" borderId="0" xfId="0" applyNumberFormat="1" applyFont="1" applyAlignment="1">
      <alignment/>
    </xf>
    <xf numFmtId="0" fontId="5" fillId="0" borderId="0" xfId="0" applyFont="1" applyAlignment="1">
      <alignment horizontal="left"/>
    </xf>
    <xf numFmtId="0" fontId="6" fillId="0" borderId="0" xfId="0" applyFont="1" applyAlignment="1">
      <alignment/>
    </xf>
    <xf numFmtId="37" fontId="4" fillId="0" borderId="0" xfId="0" applyNumberFormat="1" applyFont="1" applyBorder="1" applyAlignment="1">
      <alignment/>
    </xf>
    <xf numFmtId="37" fontId="4" fillId="0" borderId="0" xfId="0" applyNumberFormat="1" applyFont="1" applyFill="1" applyBorder="1" applyAlignment="1">
      <alignment/>
    </xf>
    <xf numFmtId="0" fontId="1" fillId="0" borderId="0" xfId="0" applyFont="1" applyAlignment="1">
      <alignment/>
    </xf>
    <xf numFmtId="0" fontId="5" fillId="0" borderId="0" xfId="0" applyFont="1" applyAlignment="1">
      <alignment/>
    </xf>
    <xf numFmtId="0" fontId="7" fillId="0" borderId="0" xfId="0" applyFont="1" applyAlignment="1">
      <alignment/>
    </xf>
    <xf numFmtId="0" fontId="4" fillId="0" borderId="0" xfId="0" applyFont="1" applyBorder="1" applyAlignment="1">
      <alignment horizontal="center"/>
    </xf>
    <xf numFmtId="37" fontId="5" fillId="0" borderId="0" xfId="0" applyNumberFormat="1" applyFont="1" applyBorder="1" applyAlignment="1">
      <alignment horizontal="center"/>
    </xf>
    <xf numFmtId="0" fontId="5" fillId="0" borderId="0" xfId="0" applyFont="1" applyBorder="1" applyAlignment="1">
      <alignment horizontal="center"/>
    </xf>
    <xf numFmtId="37" fontId="5" fillId="0" borderId="1" xfId="0" applyNumberFormat="1" applyFont="1" applyBorder="1" applyAlignment="1">
      <alignment horizontal="center"/>
    </xf>
    <xf numFmtId="0" fontId="4" fillId="0" borderId="0" xfId="0" applyFont="1" applyBorder="1" applyAlignment="1">
      <alignment/>
    </xf>
    <xf numFmtId="37" fontId="4" fillId="0" borderId="0" xfId="0" applyNumberFormat="1" applyFont="1" applyBorder="1" applyAlignment="1">
      <alignment/>
    </xf>
    <xf numFmtId="37" fontId="4" fillId="0" borderId="0" xfId="0" applyNumberFormat="1" applyFont="1" applyFill="1" applyBorder="1" applyAlignment="1">
      <alignment/>
    </xf>
    <xf numFmtId="0" fontId="4" fillId="0" borderId="0" xfId="0" applyFont="1" applyFill="1" applyBorder="1" applyAlignment="1">
      <alignment/>
    </xf>
    <xf numFmtId="0" fontId="4" fillId="0" borderId="0" xfId="0" applyFont="1" applyBorder="1" applyAlignment="1">
      <alignment horizontal="justify"/>
    </xf>
    <xf numFmtId="0" fontId="4" fillId="0" borderId="2" xfId="0" applyFont="1" applyBorder="1" applyAlignment="1">
      <alignment/>
    </xf>
    <xf numFmtId="0" fontId="5" fillId="0" borderId="0" xfId="0" applyFont="1" applyBorder="1" applyAlignment="1">
      <alignment/>
    </xf>
    <xf numFmtId="37" fontId="4" fillId="0" borderId="0" xfId="0" applyNumberFormat="1" applyFont="1" applyBorder="1" applyAlignment="1">
      <alignment horizontal="center"/>
    </xf>
    <xf numFmtId="0" fontId="4" fillId="0" borderId="0" xfId="0" applyFont="1" applyBorder="1" applyAlignment="1">
      <alignment wrapText="1"/>
    </xf>
    <xf numFmtId="0" fontId="4" fillId="0" borderId="0" xfId="0" applyFont="1" applyBorder="1" applyAlignment="1">
      <alignment/>
    </xf>
    <xf numFmtId="0" fontId="0" fillId="0" borderId="0" xfId="0" applyAlignment="1">
      <alignment/>
    </xf>
    <xf numFmtId="0" fontId="1" fillId="0" borderId="0" xfId="0" applyFont="1" applyAlignment="1">
      <alignment wrapText="1"/>
    </xf>
    <xf numFmtId="0" fontId="0" fillId="0" borderId="0" xfId="0" applyAlignment="1">
      <alignment wrapText="1"/>
    </xf>
    <xf numFmtId="0" fontId="5" fillId="0" borderId="0" xfId="0" applyFont="1" applyAlignment="1">
      <alignment horizontal="center"/>
    </xf>
    <xf numFmtId="37" fontId="5" fillId="0" borderId="0" xfId="0" applyNumberFormat="1" applyFont="1" applyAlignment="1">
      <alignment horizontal="center"/>
    </xf>
    <xf numFmtId="37" fontId="5" fillId="0" borderId="0" xfId="0" applyNumberFormat="1" applyFont="1" applyAlignment="1">
      <alignment/>
    </xf>
    <xf numFmtId="37" fontId="5" fillId="0" borderId="0" xfId="0" applyNumberFormat="1" applyFont="1" applyAlignment="1" quotePrefix="1">
      <alignment horizontal="center"/>
    </xf>
    <xf numFmtId="37" fontId="5" fillId="0" borderId="0" xfId="0" applyNumberFormat="1" applyFont="1" applyFill="1" applyAlignment="1">
      <alignment horizontal="center"/>
    </xf>
    <xf numFmtId="0" fontId="5" fillId="0" borderId="0" xfId="0" applyFont="1" applyAlignment="1" quotePrefix="1">
      <alignment horizontal="center"/>
    </xf>
    <xf numFmtId="37" fontId="5" fillId="0" borderId="0" xfId="0" applyNumberFormat="1" applyFont="1" applyAlignment="1" quotePrefix="1">
      <alignment/>
    </xf>
    <xf numFmtId="165" fontId="4" fillId="0" borderId="0" xfId="0" applyNumberFormat="1" applyFont="1" applyBorder="1" applyAlignment="1">
      <alignment/>
    </xf>
    <xf numFmtId="37" fontId="4" fillId="0" borderId="3" xfId="0" applyNumberFormat="1" applyFont="1" applyBorder="1" applyAlignment="1">
      <alignment/>
    </xf>
    <xf numFmtId="165" fontId="4" fillId="0" borderId="3" xfId="0" applyNumberFormat="1" applyFont="1" applyBorder="1" applyAlignment="1">
      <alignment/>
    </xf>
    <xf numFmtId="0" fontId="5" fillId="0" borderId="0" xfId="0" applyFont="1" applyAlignment="1" quotePrefix="1">
      <alignment/>
    </xf>
    <xf numFmtId="0" fontId="3" fillId="0" borderId="0" xfId="0" applyFont="1" applyAlignment="1">
      <alignment/>
    </xf>
    <xf numFmtId="0" fontId="8" fillId="0" borderId="0" xfId="0" applyFont="1" applyAlignment="1">
      <alignment/>
    </xf>
    <xf numFmtId="0" fontId="3" fillId="0" borderId="0" xfId="0" applyFont="1" applyAlignment="1">
      <alignment horizontal="center"/>
    </xf>
    <xf numFmtId="0" fontId="8" fillId="0" borderId="0" xfId="0" applyFont="1" applyAlignment="1">
      <alignment horizontal="center"/>
    </xf>
    <xf numFmtId="37" fontId="4" fillId="0" borderId="1" xfId="0" applyNumberFormat="1" applyFont="1" applyBorder="1" applyAlignment="1" quotePrefix="1">
      <alignment horizontal="center"/>
    </xf>
    <xf numFmtId="37" fontId="4" fillId="0" borderId="0" xfId="0" applyNumberFormat="1" applyFont="1" applyBorder="1" applyAlignment="1" quotePrefix="1">
      <alignment horizontal="center"/>
    </xf>
    <xf numFmtId="37" fontId="4" fillId="0" borderId="3" xfId="0" applyNumberFormat="1" applyFont="1" applyBorder="1" applyAlignment="1" quotePrefix="1">
      <alignment horizontal="center"/>
    </xf>
    <xf numFmtId="0" fontId="4" fillId="0" borderId="3" xfId="0" applyFont="1" applyBorder="1" applyAlignment="1">
      <alignment/>
    </xf>
    <xf numFmtId="0" fontId="4" fillId="0" borderId="0" xfId="0" applyFont="1" applyAlignment="1">
      <alignment horizontal="left"/>
    </xf>
    <xf numFmtId="37" fontId="4" fillId="0" borderId="0" xfId="0" applyNumberFormat="1" applyFont="1" applyFill="1" applyBorder="1" applyAlignment="1">
      <alignment horizontal="right"/>
    </xf>
    <xf numFmtId="0" fontId="4" fillId="0" borderId="0" xfId="0" applyFont="1" applyBorder="1" applyAlignment="1">
      <alignment horizontal="left"/>
    </xf>
    <xf numFmtId="0" fontId="4" fillId="0" borderId="0" xfId="0" applyFont="1" applyAlignment="1">
      <alignment horizontal="justify" vertical="top" wrapText="1"/>
    </xf>
    <xf numFmtId="0" fontId="1" fillId="0" borderId="0" xfId="0" applyFont="1" applyAlignment="1">
      <alignment horizontal="justify" vertical="top" wrapText="1"/>
    </xf>
    <xf numFmtId="37" fontId="4" fillId="0" borderId="0" xfId="0" applyNumberFormat="1" applyFont="1" applyBorder="1" applyAlignment="1">
      <alignment horizontal="right"/>
    </xf>
    <xf numFmtId="37" fontId="4" fillId="0" borderId="0" xfId="0" applyNumberFormat="1" applyFont="1" applyBorder="1" applyAlignment="1">
      <alignment horizontal="right" wrapText="1"/>
    </xf>
    <xf numFmtId="37" fontId="4" fillId="0" borderId="1" xfId="0" applyNumberFormat="1" applyFont="1" applyBorder="1" applyAlignment="1">
      <alignment horizontal="right"/>
    </xf>
    <xf numFmtId="0" fontId="0" fillId="0" borderId="0" xfId="0" applyAlignment="1">
      <alignment horizontal="center"/>
    </xf>
    <xf numFmtId="0" fontId="1" fillId="0" borderId="0" xfId="0" applyFont="1" applyBorder="1" applyAlignment="1">
      <alignment horizontal="center"/>
    </xf>
    <xf numFmtId="37" fontId="0" fillId="0" borderId="0" xfId="0" applyNumberFormat="1" applyAlignment="1">
      <alignment horizontal="center"/>
    </xf>
    <xf numFmtId="37" fontId="4" fillId="0" borderId="1" xfId="0" applyNumberFormat="1" applyFont="1" applyBorder="1" applyAlignment="1">
      <alignment horizontal="center"/>
    </xf>
    <xf numFmtId="0" fontId="1" fillId="0" borderId="3" xfId="0" applyFont="1" applyBorder="1" applyAlignment="1">
      <alignment/>
    </xf>
    <xf numFmtId="37" fontId="4" fillId="0" borderId="0" xfId="0" applyNumberFormat="1" applyFont="1" applyAlignment="1">
      <alignment horizontal="left"/>
    </xf>
    <xf numFmtId="0" fontId="4" fillId="0" borderId="0" xfId="0" applyFont="1" applyAlignment="1">
      <alignment horizontal="left"/>
    </xf>
    <xf numFmtId="37" fontId="5" fillId="0" borderId="0" xfId="0" applyNumberFormat="1" applyFont="1" applyAlignment="1">
      <alignment horizontal="center"/>
    </xf>
    <xf numFmtId="37" fontId="5" fillId="0" borderId="0" xfId="0" applyNumberFormat="1" applyFont="1" applyAlignment="1" quotePrefix="1">
      <alignment horizontal="center"/>
    </xf>
    <xf numFmtId="0" fontId="4" fillId="0" borderId="0" xfId="0" applyNumberFormat="1" applyFont="1" applyAlignment="1">
      <alignment horizontal="justify" wrapText="1"/>
    </xf>
    <xf numFmtId="0" fontId="0" fillId="0" borderId="0" xfId="0" applyNumberFormat="1" applyAlignment="1">
      <alignment horizontal="justify" wrapText="1"/>
    </xf>
    <xf numFmtId="0" fontId="4" fillId="0" borderId="0" xfId="0" applyFont="1" applyAlignment="1">
      <alignment/>
    </xf>
    <xf numFmtId="0" fontId="4" fillId="0" borderId="0" xfId="0" applyFont="1" applyAlignment="1">
      <alignment horizontal="justify"/>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Border="1" applyAlignment="1">
      <alignment horizontal="justify" vertical="top" wrapText="1"/>
    </xf>
    <xf numFmtId="37" fontId="4" fillId="0" borderId="0" xfId="0" applyNumberFormat="1" applyFont="1" applyBorder="1" applyAlignment="1">
      <alignment horizontal="justify"/>
    </xf>
    <xf numFmtId="0" fontId="1" fillId="0" borderId="0" xfId="0" applyFont="1" applyBorder="1" applyAlignment="1">
      <alignment horizontal="justify"/>
    </xf>
    <xf numFmtId="0" fontId="0" fillId="0" borderId="0" xfId="0" applyAlignment="1">
      <alignment horizontal="justify" vertical="top" wrapText="1"/>
    </xf>
    <xf numFmtId="0" fontId="4" fillId="0" borderId="0" xfId="0" applyNumberFormat="1" applyFont="1" applyAlignment="1">
      <alignment horizontal="left" wrapText="1"/>
    </xf>
    <xf numFmtId="0" fontId="0" fillId="0" borderId="0" xfId="0" applyNumberForma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86"/>
  <sheetViews>
    <sheetView tabSelected="1" workbookViewId="0" topLeftCell="A49">
      <selection activeCell="BC9" sqref="BC9"/>
    </sheetView>
  </sheetViews>
  <sheetFormatPr defaultColWidth="9.140625" defaultRowHeight="12.75"/>
  <cols>
    <col min="1" max="1" width="36.7109375" style="17" customWidth="1"/>
    <col min="2" max="2" width="8.7109375" style="18" customWidth="1"/>
    <col min="3" max="3" width="15.140625" style="19" customWidth="1"/>
    <col min="4" max="4" width="3.00390625" style="19" customWidth="1"/>
    <col min="5" max="5" width="20.8515625" style="19" customWidth="1"/>
    <col min="6" max="6" width="2.57421875" style="19" customWidth="1"/>
    <col min="7" max="7" width="17.57421875" style="19" customWidth="1"/>
    <col min="8" max="8" width="5.7109375" style="19" customWidth="1"/>
    <col min="9" max="9" width="18.7109375" style="19" customWidth="1"/>
    <col min="10" max="98" width="8.8515625" style="17" customWidth="1"/>
    <col min="99" max="16384" width="9.140625" style="17" customWidth="1"/>
  </cols>
  <sheetData>
    <row r="1" ht="15">
      <c r="A1" s="28" t="s">
        <v>96</v>
      </c>
    </row>
    <row r="2" ht="15">
      <c r="A2" s="28" t="s">
        <v>13</v>
      </c>
    </row>
    <row r="3" ht="15">
      <c r="A3" s="28" t="s">
        <v>83</v>
      </c>
    </row>
    <row r="5" spans="2:9" s="33" customFormat="1" ht="14.25">
      <c r="B5" s="52"/>
      <c r="C5" s="86" t="s">
        <v>10</v>
      </c>
      <c r="D5" s="86"/>
      <c r="E5" s="86"/>
      <c r="F5" s="54"/>
      <c r="G5" s="86" t="s">
        <v>11</v>
      </c>
      <c r="H5" s="86"/>
      <c r="I5" s="86"/>
    </row>
    <row r="6" spans="2:9" s="33" customFormat="1" ht="14.25">
      <c r="B6" s="52"/>
      <c r="C6" s="87" t="s">
        <v>9</v>
      </c>
      <c r="D6" s="86"/>
      <c r="E6" s="86"/>
      <c r="F6" s="54"/>
      <c r="G6" s="87" t="s">
        <v>9</v>
      </c>
      <c r="H6" s="86"/>
      <c r="I6" s="86"/>
    </row>
    <row r="7" spans="2:12" s="33" customFormat="1" ht="14.25">
      <c r="B7" s="52"/>
      <c r="C7" s="53"/>
      <c r="D7" s="53"/>
      <c r="E7" s="53" t="s">
        <v>3</v>
      </c>
      <c r="F7" s="53"/>
      <c r="G7" s="53"/>
      <c r="H7" s="53"/>
      <c r="I7" s="53" t="s">
        <v>3</v>
      </c>
      <c r="J7" s="52"/>
      <c r="K7" s="52"/>
      <c r="L7" s="52"/>
    </row>
    <row r="8" spans="3:9" s="52" customFormat="1" ht="14.25">
      <c r="C8" s="53" t="s">
        <v>4</v>
      </c>
      <c r="D8" s="53"/>
      <c r="E8" s="53" t="s">
        <v>5</v>
      </c>
      <c r="F8" s="53"/>
      <c r="G8" s="53" t="s">
        <v>4</v>
      </c>
      <c r="H8" s="53"/>
      <c r="I8" s="53" t="s">
        <v>5</v>
      </c>
    </row>
    <row r="9" spans="3:9" s="52" customFormat="1" ht="14.25">
      <c r="C9" s="53" t="s">
        <v>5</v>
      </c>
      <c r="D9" s="53"/>
      <c r="E9" s="53" t="s">
        <v>7</v>
      </c>
      <c r="F9" s="53"/>
      <c r="G9" s="53" t="s">
        <v>5</v>
      </c>
      <c r="H9" s="53"/>
      <c r="I9" s="53" t="s">
        <v>7</v>
      </c>
    </row>
    <row r="10" spans="3:9" s="52" customFormat="1" ht="14.25">
      <c r="C10" s="53" t="s">
        <v>2</v>
      </c>
      <c r="D10" s="53"/>
      <c r="E10" s="53" t="s">
        <v>2</v>
      </c>
      <c r="F10" s="53"/>
      <c r="G10" s="53" t="s">
        <v>6</v>
      </c>
      <c r="H10" s="53"/>
      <c r="I10" s="53" t="s">
        <v>8</v>
      </c>
    </row>
    <row r="11" spans="2:9" s="52" customFormat="1" ht="14.25">
      <c r="B11" s="52" t="s">
        <v>20</v>
      </c>
      <c r="C11" s="53" t="s">
        <v>84</v>
      </c>
      <c r="D11" s="53"/>
      <c r="E11" s="56" t="s">
        <v>61</v>
      </c>
      <c r="F11" s="53"/>
      <c r="G11" s="53" t="s">
        <v>84</v>
      </c>
      <c r="H11" s="53"/>
      <c r="I11" s="56" t="s">
        <v>61</v>
      </c>
    </row>
    <row r="12" spans="3:9" s="52" customFormat="1" ht="14.25">
      <c r="C12" s="53" t="s">
        <v>85</v>
      </c>
      <c r="D12" s="53"/>
      <c r="E12" s="56"/>
      <c r="F12" s="53"/>
      <c r="G12" s="53" t="s">
        <v>85</v>
      </c>
      <c r="H12" s="53"/>
      <c r="I12" s="56"/>
    </row>
    <row r="13" spans="2:11" s="33" customFormat="1" ht="14.25">
      <c r="B13" s="57" t="s">
        <v>21</v>
      </c>
      <c r="C13" s="55" t="s">
        <v>0</v>
      </c>
      <c r="D13" s="55"/>
      <c r="E13" s="55" t="s">
        <v>0</v>
      </c>
      <c r="F13" s="55"/>
      <c r="G13" s="55" t="s">
        <v>0</v>
      </c>
      <c r="H13" s="55"/>
      <c r="I13" s="55" t="s">
        <v>0</v>
      </c>
      <c r="J13" s="52"/>
      <c r="K13" s="52"/>
    </row>
    <row r="14" spans="2:9" s="33" customFormat="1" ht="14.25">
      <c r="B14" s="52"/>
      <c r="C14" s="53" t="s">
        <v>1</v>
      </c>
      <c r="D14" s="53"/>
      <c r="E14" s="56" t="s">
        <v>1</v>
      </c>
      <c r="F14" s="53"/>
      <c r="G14" s="53" t="s">
        <v>1</v>
      </c>
      <c r="H14" s="53"/>
      <c r="I14" s="56" t="s">
        <v>1</v>
      </c>
    </row>
    <row r="16" spans="1:9" ht="15">
      <c r="A16" s="17" t="s">
        <v>12</v>
      </c>
      <c r="B16" s="18">
        <v>14</v>
      </c>
      <c r="C16" s="19">
        <v>2278</v>
      </c>
      <c r="E16" s="20" t="s">
        <v>62</v>
      </c>
      <c r="G16" s="19">
        <f>C16</f>
        <v>2278</v>
      </c>
      <c r="I16" s="20" t="s">
        <v>62</v>
      </c>
    </row>
    <row r="18" spans="1:9" ht="15">
      <c r="A18" s="17" t="s">
        <v>46</v>
      </c>
      <c r="C18" s="40">
        <v>-1349</v>
      </c>
      <c r="D18" s="40"/>
      <c r="E18" s="20" t="s">
        <v>62</v>
      </c>
      <c r="G18" s="40">
        <f>C18</f>
        <v>-1349</v>
      </c>
      <c r="H18" s="40"/>
      <c r="I18" s="20" t="s">
        <v>62</v>
      </c>
    </row>
    <row r="19" spans="3:9" ht="15">
      <c r="C19" s="23"/>
      <c r="D19" s="23"/>
      <c r="E19" s="23"/>
      <c r="G19" s="23"/>
      <c r="H19" s="23"/>
      <c r="I19" s="23"/>
    </row>
    <row r="21" spans="1:9" ht="15">
      <c r="A21" s="17" t="s">
        <v>14</v>
      </c>
      <c r="C21" s="19">
        <f>SUM(C16:C18)</f>
        <v>929</v>
      </c>
      <c r="E21" s="20" t="s">
        <v>62</v>
      </c>
      <c r="G21" s="19">
        <f>SUM(G16:G18)</f>
        <v>929</v>
      </c>
      <c r="I21" s="20" t="s">
        <v>62</v>
      </c>
    </row>
    <row r="23" spans="1:9" ht="15">
      <c r="A23" s="17" t="s">
        <v>65</v>
      </c>
      <c r="C23" s="19">
        <v>10</v>
      </c>
      <c r="E23" s="20" t="s">
        <v>62</v>
      </c>
      <c r="G23" s="19">
        <f>C23</f>
        <v>10</v>
      </c>
      <c r="I23" s="20" t="s">
        <v>62</v>
      </c>
    </row>
    <row r="25" spans="1:9" ht="15">
      <c r="A25" s="17" t="s">
        <v>15</v>
      </c>
      <c r="C25" s="40">
        <v>-703</v>
      </c>
      <c r="D25" s="40"/>
      <c r="E25" s="20" t="s">
        <v>62</v>
      </c>
      <c r="F25" s="40"/>
      <c r="G25" s="40">
        <f>C25</f>
        <v>-703</v>
      </c>
      <c r="H25" s="40"/>
      <c r="I25" s="20" t="s">
        <v>62</v>
      </c>
    </row>
    <row r="26" spans="5:9" ht="15">
      <c r="E26" s="20"/>
      <c r="I26" s="20"/>
    </row>
    <row r="27" spans="1:9" ht="15">
      <c r="A27" s="17" t="s">
        <v>66</v>
      </c>
      <c r="C27" s="40">
        <v>-3</v>
      </c>
      <c r="D27" s="40"/>
      <c r="E27" s="20" t="s">
        <v>62</v>
      </c>
      <c r="G27" s="40">
        <f>C27</f>
        <v>-3</v>
      </c>
      <c r="H27" s="40"/>
      <c r="I27" s="20" t="s">
        <v>62</v>
      </c>
    </row>
    <row r="28" spans="3:9" ht="15">
      <c r="C28" s="23"/>
      <c r="D28" s="23"/>
      <c r="E28" s="23"/>
      <c r="G28" s="23"/>
      <c r="H28" s="23"/>
      <c r="I28" s="23"/>
    </row>
    <row r="30" spans="1:9" ht="15">
      <c r="A30" s="17" t="s">
        <v>68</v>
      </c>
      <c r="C30" s="19">
        <f>SUM(C21:C29)</f>
        <v>233</v>
      </c>
      <c r="E30" s="20" t="s">
        <v>62</v>
      </c>
      <c r="G30" s="19">
        <f>SUM(G21:G29)</f>
        <v>233</v>
      </c>
      <c r="I30" s="20" t="s">
        <v>62</v>
      </c>
    </row>
    <row r="32" spans="1:9" ht="15">
      <c r="A32" s="17" t="s">
        <v>67</v>
      </c>
      <c r="C32" s="19">
        <v>-54</v>
      </c>
      <c r="E32" s="20" t="s">
        <v>62</v>
      </c>
      <c r="G32" s="19">
        <f>C32</f>
        <v>-54</v>
      </c>
      <c r="I32" s="20" t="s">
        <v>62</v>
      </c>
    </row>
    <row r="33" spans="3:9" ht="15">
      <c r="C33" s="23"/>
      <c r="D33" s="23"/>
      <c r="E33" s="23"/>
      <c r="G33" s="23"/>
      <c r="H33" s="23"/>
      <c r="I33" s="23"/>
    </row>
    <row r="35" spans="1:9" ht="15">
      <c r="A35" s="17" t="s">
        <v>63</v>
      </c>
      <c r="B35" s="18">
        <v>14</v>
      </c>
      <c r="C35" s="19">
        <f>SUM(C30:C32)</f>
        <v>179</v>
      </c>
      <c r="E35" s="20" t="s">
        <v>62</v>
      </c>
      <c r="G35" s="19">
        <f>SUM(G30:G32)</f>
        <v>179</v>
      </c>
      <c r="I35" s="20" t="s">
        <v>62</v>
      </c>
    </row>
    <row r="37" spans="1:9" ht="15">
      <c r="A37" s="17" t="s">
        <v>69</v>
      </c>
      <c r="B37" s="18">
        <v>18</v>
      </c>
      <c r="C37" s="40">
        <v>-12</v>
      </c>
      <c r="D37" s="40"/>
      <c r="E37" s="20" t="s">
        <v>62</v>
      </c>
      <c r="G37" s="40">
        <f>C37</f>
        <v>-12</v>
      </c>
      <c r="H37" s="40"/>
      <c r="I37" s="20" t="s">
        <v>62</v>
      </c>
    </row>
    <row r="38" spans="3:9" ht="15">
      <c r="C38" s="23"/>
      <c r="D38" s="23"/>
      <c r="E38" s="23"/>
      <c r="G38" s="23"/>
      <c r="H38" s="23"/>
      <c r="I38" s="23"/>
    </row>
    <row r="40" spans="1:9" ht="15">
      <c r="A40" s="17" t="s">
        <v>64</v>
      </c>
      <c r="C40" s="19">
        <f>SUM(C35:C37)</f>
        <v>167</v>
      </c>
      <c r="E40" s="20" t="s">
        <v>62</v>
      </c>
      <c r="G40" s="19">
        <f>SUM(G35:G37)</f>
        <v>167</v>
      </c>
      <c r="I40" s="20" t="s">
        <v>62</v>
      </c>
    </row>
    <row r="42" spans="1:9" ht="15">
      <c r="A42" s="17" t="s">
        <v>16</v>
      </c>
      <c r="C42" s="19">
        <v>0</v>
      </c>
      <c r="E42" s="20" t="s">
        <v>62</v>
      </c>
      <c r="G42" s="19">
        <v>0</v>
      </c>
      <c r="I42" s="20" t="s">
        <v>62</v>
      </c>
    </row>
    <row r="44" spans="3:9" ht="15">
      <c r="C44" s="24"/>
      <c r="D44" s="24"/>
      <c r="E44" s="24"/>
      <c r="G44" s="24"/>
      <c r="H44" s="24"/>
      <c r="I44" s="24"/>
    </row>
    <row r="45" spans="1:9" ht="15">
      <c r="A45" s="17" t="s">
        <v>17</v>
      </c>
      <c r="C45" s="40">
        <f>SUM(C40:C42)</f>
        <v>167</v>
      </c>
      <c r="D45" s="40"/>
      <c r="E45" s="20" t="s">
        <v>62</v>
      </c>
      <c r="G45" s="40">
        <f>SUM(G40:G42)</f>
        <v>167</v>
      </c>
      <c r="H45" s="40"/>
      <c r="I45" s="20" t="s">
        <v>62</v>
      </c>
    </row>
    <row r="46" spans="3:9" ht="7.5" customHeight="1" thickBot="1">
      <c r="C46" s="60"/>
      <c r="D46" s="60"/>
      <c r="E46" s="60"/>
      <c r="G46" s="60"/>
      <c r="H46" s="60"/>
      <c r="I46" s="60"/>
    </row>
    <row r="47" spans="3:9" ht="15.75" thickTop="1">
      <c r="C47" s="40"/>
      <c r="D47" s="40"/>
      <c r="E47" s="40"/>
      <c r="F47" s="40"/>
      <c r="G47" s="40"/>
      <c r="H47" s="40"/>
      <c r="I47" s="40"/>
    </row>
    <row r="48" spans="1:9" ht="15">
      <c r="A48" s="17" t="s">
        <v>18</v>
      </c>
      <c r="B48" s="18">
        <v>26</v>
      </c>
      <c r="C48" s="59">
        <v>0.589</v>
      </c>
      <c r="D48" s="40"/>
      <c r="E48" s="20" t="s">
        <v>62</v>
      </c>
      <c r="F48" s="40"/>
      <c r="G48" s="59">
        <v>1.185</v>
      </c>
      <c r="H48" s="40"/>
      <c r="I48" s="20" t="s">
        <v>62</v>
      </c>
    </row>
    <row r="49" spans="3:9" ht="7.5" customHeight="1" thickBot="1">
      <c r="C49" s="61"/>
      <c r="D49" s="60"/>
      <c r="E49" s="61"/>
      <c r="F49" s="40"/>
      <c r="G49" s="61"/>
      <c r="H49" s="60"/>
      <c r="I49" s="61"/>
    </row>
    <row r="50" spans="3:9" ht="15.75" thickTop="1">
      <c r="C50" s="59"/>
      <c r="D50" s="40"/>
      <c r="E50" s="40"/>
      <c r="F50" s="40"/>
      <c r="G50" s="59"/>
      <c r="H50" s="40"/>
      <c r="I50" s="40"/>
    </row>
    <row r="51" spans="1:9" ht="15">
      <c r="A51" s="17" t="s">
        <v>19</v>
      </c>
      <c r="B51" s="18">
        <v>26</v>
      </c>
      <c r="C51" s="59">
        <f>C48</f>
        <v>0.589</v>
      </c>
      <c r="D51" s="40"/>
      <c r="E51" s="20" t="s">
        <v>62</v>
      </c>
      <c r="F51" s="40"/>
      <c r="G51" s="59">
        <f>G48</f>
        <v>1.185</v>
      </c>
      <c r="H51" s="40"/>
      <c r="I51" s="20" t="s">
        <v>62</v>
      </c>
    </row>
    <row r="52" spans="3:9" ht="7.5" customHeight="1" thickBot="1">
      <c r="C52" s="60"/>
      <c r="D52" s="60"/>
      <c r="E52" s="60"/>
      <c r="F52" s="40"/>
      <c r="G52" s="60"/>
      <c r="H52" s="60"/>
      <c r="I52" s="60"/>
    </row>
    <row r="53" ht="15.75" thickTop="1"/>
    <row r="55" spans="1:9" ht="44.25" customHeight="1">
      <c r="A55" s="88" t="s">
        <v>94</v>
      </c>
      <c r="B55" s="89"/>
      <c r="C55" s="89"/>
      <c r="D55" s="89"/>
      <c r="E55" s="89"/>
      <c r="F55" s="89"/>
      <c r="G55" s="89"/>
      <c r="H55" s="89"/>
      <c r="I55" s="89"/>
    </row>
    <row r="57" spans="1:9" ht="15">
      <c r="A57" s="85" t="s">
        <v>87</v>
      </c>
      <c r="B57" s="85"/>
      <c r="C57" s="85"/>
      <c r="D57" s="85"/>
      <c r="E57" s="85"/>
      <c r="F57" s="85"/>
      <c r="G57" s="85"/>
      <c r="H57" s="85"/>
      <c r="I57" s="85"/>
    </row>
    <row r="58" spans="1:9" ht="15">
      <c r="A58" s="25"/>
      <c r="C58" s="25"/>
      <c r="D58" s="25"/>
      <c r="E58" s="25"/>
      <c r="F58" s="25"/>
      <c r="G58" s="25"/>
      <c r="H58" s="25"/>
      <c r="I58" s="25"/>
    </row>
    <row r="78" spans="3:9" ht="15">
      <c r="C78" s="26"/>
      <c r="E78" s="26"/>
      <c r="G78" s="26"/>
      <c r="I78" s="26"/>
    </row>
    <row r="83" spans="3:9" ht="15">
      <c r="C83" s="27"/>
      <c r="E83" s="27"/>
      <c r="G83" s="27"/>
      <c r="I83" s="27"/>
    </row>
    <row r="86" spans="3:9" ht="15">
      <c r="C86" s="27"/>
      <c r="E86" s="27"/>
      <c r="G86" s="27"/>
      <c r="I86" s="27"/>
    </row>
  </sheetData>
  <mergeCells count="6">
    <mergeCell ref="A57:I57"/>
    <mergeCell ref="C5:E5"/>
    <mergeCell ref="G5:I5"/>
    <mergeCell ref="G6:I6"/>
    <mergeCell ref="C6:E6"/>
    <mergeCell ref="A55:I55"/>
  </mergeCells>
  <printOptions horizontalCentered="1"/>
  <pageMargins left="0.75" right="0.75" top="0.75" bottom="0.75" header="0.5" footer="0.5"/>
  <pageSetup fitToHeight="1" fitToWidth="1" horizontalDpi="360" verticalDpi="36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CQ80"/>
  <sheetViews>
    <sheetView workbookViewId="0" topLeftCell="A53">
      <selection activeCell="B51" sqref="B51"/>
    </sheetView>
  </sheetViews>
  <sheetFormatPr defaultColWidth="9.140625" defaultRowHeight="12.75"/>
  <cols>
    <col min="1" max="1" width="3.7109375" style="1" customWidth="1"/>
    <col min="2" max="2" width="42.7109375" style="1" customWidth="1"/>
    <col min="3" max="3" width="7.421875" style="2" customWidth="1"/>
    <col min="4" max="4" width="17.8515625" style="3" customWidth="1"/>
    <col min="5" max="5" width="5.421875" style="3" customWidth="1"/>
    <col min="6" max="6" width="16.7109375" style="3" customWidth="1"/>
    <col min="7" max="95" width="8.8515625" style="1" customWidth="1"/>
  </cols>
  <sheetData>
    <row r="1" spans="1:7" ht="15">
      <c r="A1" s="28" t="s">
        <v>97</v>
      </c>
      <c r="B1" s="17"/>
      <c r="C1" s="18"/>
      <c r="D1" s="19"/>
      <c r="E1" s="19"/>
      <c r="F1" s="19"/>
      <c r="G1" s="17"/>
    </row>
    <row r="2" spans="1:7" ht="15">
      <c r="A2" s="33" t="s">
        <v>98</v>
      </c>
      <c r="B2" s="17"/>
      <c r="C2" s="18"/>
      <c r="D2" s="19"/>
      <c r="E2" s="19"/>
      <c r="F2" s="19"/>
      <c r="G2" s="17"/>
    </row>
    <row r="3" spans="1:7" ht="15">
      <c r="A3" s="33" t="s">
        <v>70</v>
      </c>
      <c r="B3" s="17"/>
      <c r="C3" s="18"/>
      <c r="D3" s="19"/>
      <c r="E3" s="19"/>
      <c r="F3" s="19"/>
      <c r="G3" s="17"/>
    </row>
    <row r="4" spans="1:95" s="5" customFormat="1" ht="15">
      <c r="A4" s="33"/>
      <c r="B4" s="17"/>
      <c r="C4" s="18"/>
      <c r="D4" s="19"/>
      <c r="E4" s="19"/>
      <c r="F4" s="19"/>
      <c r="G4" s="29"/>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row>
    <row r="5" spans="1:95" s="64" customFormat="1" ht="15">
      <c r="A5" s="62"/>
      <c r="B5" s="33"/>
      <c r="C5" s="52"/>
      <c r="D5" s="53" t="s">
        <v>22</v>
      </c>
      <c r="E5" s="54"/>
      <c r="F5" s="53" t="s">
        <v>22</v>
      </c>
      <c r="G5" s="3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row>
    <row r="6" spans="1:95" s="66" customFormat="1" ht="15">
      <c r="A6" s="52"/>
      <c r="B6" s="52"/>
      <c r="C6" s="52"/>
      <c r="D6" s="53" t="s">
        <v>71</v>
      </c>
      <c r="E6" s="53"/>
      <c r="F6" s="53" t="s">
        <v>3</v>
      </c>
      <c r="G6" s="52"/>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row>
    <row r="7" spans="1:95" s="66" customFormat="1" ht="15">
      <c r="A7" s="52"/>
      <c r="B7" s="52"/>
      <c r="C7" s="52"/>
      <c r="D7" s="53" t="s">
        <v>4</v>
      </c>
      <c r="E7" s="53"/>
      <c r="F7" s="53" t="s">
        <v>23</v>
      </c>
      <c r="G7" s="52"/>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row>
    <row r="8" spans="1:95" s="66" customFormat="1" ht="15">
      <c r="A8" s="52"/>
      <c r="B8" s="52"/>
      <c r="C8" s="52"/>
      <c r="D8" s="53" t="s">
        <v>2</v>
      </c>
      <c r="E8" s="53"/>
      <c r="F8" s="53" t="s">
        <v>24</v>
      </c>
      <c r="G8" s="52"/>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row>
    <row r="9" spans="1:95" s="66" customFormat="1" ht="15">
      <c r="A9" s="52"/>
      <c r="B9" s="52"/>
      <c r="C9" s="52" t="s">
        <v>20</v>
      </c>
      <c r="D9" s="53" t="s">
        <v>88</v>
      </c>
      <c r="E9" s="53"/>
      <c r="F9" s="53" t="s">
        <v>61</v>
      </c>
      <c r="G9" s="52"/>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row>
    <row r="10" spans="1:95" s="64" customFormat="1" ht="15">
      <c r="A10" s="33"/>
      <c r="B10" s="33"/>
      <c r="C10" s="57" t="s">
        <v>25</v>
      </c>
      <c r="D10" s="55" t="s">
        <v>0</v>
      </c>
      <c r="E10" s="58"/>
      <c r="F10" s="55" t="s">
        <v>53</v>
      </c>
      <c r="G10" s="3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row>
    <row r="11" spans="1:95" s="64" customFormat="1" ht="15">
      <c r="A11" s="33"/>
      <c r="B11" s="33"/>
      <c r="C11" s="57"/>
      <c r="D11" s="53" t="s">
        <v>1</v>
      </c>
      <c r="E11" s="53"/>
      <c r="F11" s="53" t="s">
        <v>1</v>
      </c>
      <c r="G11" s="3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row>
    <row r="12" spans="1:7" s="1" customFormat="1" ht="15">
      <c r="A12" s="17"/>
      <c r="B12" s="17"/>
      <c r="C12" s="18"/>
      <c r="D12" s="19"/>
      <c r="E12" s="19"/>
      <c r="F12" s="19"/>
      <c r="G12" s="17"/>
    </row>
    <row r="13" spans="1:7" ht="15">
      <c r="A13" s="17" t="s">
        <v>47</v>
      </c>
      <c r="B13" s="17"/>
      <c r="C13" s="18">
        <v>9</v>
      </c>
      <c r="D13" s="19">
        <v>44643</v>
      </c>
      <c r="E13" s="19"/>
      <c r="F13" s="20" t="s">
        <v>62</v>
      </c>
      <c r="G13" s="17"/>
    </row>
    <row r="14" spans="1:7" ht="15">
      <c r="A14" s="17"/>
      <c r="B14" s="17"/>
      <c r="C14" s="18"/>
      <c r="D14" s="19"/>
      <c r="E14" s="19"/>
      <c r="F14" s="19"/>
      <c r="G14" s="17"/>
    </row>
    <row r="15" spans="1:7" ht="15">
      <c r="A15" s="17" t="s">
        <v>57</v>
      </c>
      <c r="B15" s="17"/>
      <c r="C15" s="18"/>
      <c r="D15" s="19">
        <v>1318</v>
      </c>
      <c r="E15" s="19"/>
      <c r="F15" s="20" t="s">
        <v>62</v>
      </c>
      <c r="G15" s="17"/>
    </row>
    <row r="16" spans="1:7" ht="15">
      <c r="A16" s="17"/>
      <c r="B16" s="17"/>
      <c r="C16" s="18"/>
      <c r="D16" s="19"/>
      <c r="E16" s="19"/>
      <c r="F16" s="19"/>
      <c r="G16" s="17"/>
    </row>
    <row r="17" spans="1:7" ht="15">
      <c r="A17" s="17" t="s">
        <v>26</v>
      </c>
      <c r="B17" s="17"/>
      <c r="C17" s="18"/>
      <c r="D17" s="19"/>
      <c r="E17" s="19"/>
      <c r="F17" s="19"/>
      <c r="G17" s="17"/>
    </row>
    <row r="18" spans="1:7" ht="15">
      <c r="A18" s="17"/>
      <c r="B18" s="17" t="s">
        <v>28</v>
      </c>
      <c r="C18" s="18"/>
      <c r="D18" s="19">
        <v>7278</v>
      </c>
      <c r="E18" s="19"/>
      <c r="F18" s="20" t="s">
        <v>62</v>
      </c>
      <c r="G18" s="17"/>
    </row>
    <row r="19" spans="1:7" ht="15">
      <c r="A19" s="17"/>
      <c r="B19" s="17" t="s">
        <v>27</v>
      </c>
      <c r="C19" s="18"/>
      <c r="D19" s="19">
        <v>7881</v>
      </c>
      <c r="E19" s="19"/>
      <c r="F19" s="20" t="s">
        <v>62</v>
      </c>
      <c r="G19" s="17"/>
    </row>
    <row r="20" spans="1:7" ht="15">
      <c r="A20" s="17"/>
      <c r="B20" s="17" t="s">
        <v>48</v>
      </c>
      <c r="C20" s="18"/>
      <c r="D20" s="19">
        <v>1421</v>
      </c>
      <c r="E20" s="19"/>
      <c r="F20" s="20" t="s">
        <v>62</v>
      </c>
      <c r="G20" s="17"/>
    </row>
    <row r="21" spans="1:95" s="34" customFormat="1" ht="15">
      <c r="A21" s="17"/>
      <c r="B21" s="17" t="s">
        <v>72</v>
      </c>
      <c r="C21" s="18"/>
      <c r="D21" s="19">
        <v>29</v>
      </c>
      <c r="E21" s="19"/>
      <c r="F21" s="20" t="s">
        <v>62</v>
      </c>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row>
    <row r="22" spans="1:7" ht="15">
      <c r="A22" s="17"/>
      <c r="B22" s="17" t="s">
        <v>29</v>
      </c>
      <c r="C22" s="18"/>
      <c r="D22" s="19">
        <v>4780</v>
      </c>
      <c r="E22" s="19"/>
      <c r="F22" s="20" t="s">
        <v>62</v>
      </c>
      <c r="G22" s="17"/>
    </row>
    <row r="23" spans="1:7" ht="7.5" customHeight="1">
      <c r="A23" s="17"/>
      <c r="B23" s="17"/>
      <c r="C23" s="18"/>
      <c r="D23" s="67"/>
      <c r="E23" s="22"/>
      <c r="F23" s="67"/>
      <c r="G23" s="17"/>
    </row>
    <row r="24" spans="1:7" ht="7.5" customHeight="1">
      <c r="A24" s="17"/>
      <c r="B24" s="17"/>
      <c r="C24" s="18"/>
      <c r="D24" s="21"/>
      <c r="E24" s="22"/>
      <c r="F24" s="21"/>
      <c r="G24" s="17"/>
    </row>
    <row r="25" spans="1:7" ht="15">
      <c r="A25" s="17"/>
      <c r="B25" s="17" t="s">
        <v>30</v>
      </c>
      <c r="C25" s="18"/>
      <c r="D25" s="19">
        <f>SUM(D18:D22)</f>
        <v>21389</v>
      </c>
      <c r="E25" s="19"/>
      <c r="F25" s="20" t="s">
        <v>62</v>
      </c>
      <c r="G25" s="17"/>
    </row>
    <row r="26" spans="1:7" ht="7.5" customHeight="1">
      <c r="A26" s="17"/>
      <c r="B26" s="17"/>
      <c r="C26" s="18"/>
      <c r="D26" s="67"/>
      <c r="E26" s="22"/>
      <c r="F26" s="67"/>
      <c r="G26" s="17"/>
    </row>
    <row r="27" spans="1:7" ht="15">
      <c r="A27" s="17"/>
      <c r="B27" s="17"/>
      <c r="C27" s="18"/>
      <c r="D27" s="68"/>
      <c r="E27" s="22"/>
      <c r="F27" s="68"/>
      <c r="G27" s="17"/>
    </row>
    <row r="28" spans="1:7" ht="15">
      <c r="A28" s="17" t="s">
        <v>31</v>
      </c>
      <c r="B28" s="17"/>
      <c r="C28" s="18"/>
      <c r="D28" s="19"/>
      <c r="E28" s="19"/>
      <c r="F28" s="19"/>
      <c r="G28" s="17"/>
    </row>
    <row r="29" spans="1:7" ht="15">
      <c r="A29" s="17"/>
      <c r="B29" s="17" t="s">
        <v>32</v>
      </c>
      <c r="C29" s="18"/>
      <c r="D29" s="19">
        <v>3000</v>
      </c>
      <c r="E29" s="19"/>
      <c r="F29" s="20" t="s">
        <v>62</v>
      </c>
      <c r="G29" s="17"/>
    </row>
    <row r="30" spans="1:7" ht="15">
      <c r="A30" s="17"/>
      <c r="B30" s="17" t="s">
        <v>33</v>
      </c>
      <c r="C30" s="18"/>
      <c r="D30" s="19">
        <v>813</v>
      </c>
      <c r="E30" s="19"/>
      <c r="F30" s="20" t="s">
        <v>62</v>
      </c>
      <c r="G30" s="17"/>
    </row>
    <row r="31" spans="1:7" ht="15">
      <c r="A31" s="17"/>
      <c r="B31" s="17" t="s">
        <v>49</v>
      </c>
      <c r="C31" s="18"/>
      <c r="D31" s="19">
        <v>2653</v>
      </c>
      <c r="E31" s="19"/>
      <c r="F31" s="20" t="s">
        <v>62</v>
      </c>
      <c r="G31" s="17"/>
    </row>
    <row r="32" spans="1:95" s="34" customFormat="1" ht="15">
      <c r="A32" s="17"/>
      <c r="B32" s="17" t="s">
        <v>50</v>
      </c>
      <c r="C32" s="18"/>
      <c r="D32" s="19">
        <v>18</v>
      </c>
      <c r="E32" s="19"/>
      <c r="F32" s="20" t="s">
        <v>62</v>
      </c>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row>
    <row r="33" spans="1:7" ht="15">
      <c r="A33" s="17"/>
      <c r="B33" s="17" t="s">
        <v>35</v>
      </c>
      <c r="C33" s="18">
        <v>22</v>
      </c>
      <c r="D33" s="19">
        <v>3837</v>
      </c>
      <c r="E33" s="19"/>
      <c r="F33" s="20" t="s">
        <v>62</v>
      </c>
      <c r="G33" s="17"/>
    </row>
    <row r="34" spans="1:95" s="34" customFormat="1" ht="15">
      <c r="A34" s="17"/>
      <c r="B34" s="17" t="s">
        <v>34</v>
      </c>
      <c r="C34" s="18"/>
      <c r="D34" s="19">
        <v>400</v>
      </c>
      <c r="E34" s="19"/>
      <c r="F34" s="20" t="s">
        <v>62</v>
      </c>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row>
    <row r="35" spans="1:7" ht="7.5" customHeight="1">
      <c r="A35" s="17"/>
      <c r="B35" s="17"/>
      <c r="C35" s="18"/>
      <c r="D35" s="67"/>
      <c r="E35" s="22"/>
      <c r="F35" s="67"/>
      <c r="G35" s="17"/>
    </row>
    <row r="36" spans="1:7" ht="7.5" customHeight="1">
      <c r="A36" s="17"/>
      <c r="B36" s="17"/>
      <c r="C36" s="18"/>
      <c r="D36" s="21"/>
      <c r="E36" s="22"/>
      <c r="F36" s="21"/>
      <c r="G36" s="17"/>
    </row>
    <row r="37" spans="1:7" ht="15">
      <c r="A37" s="17"/>
      <c r="B37" s="17" t="s">
        <v>36</v>
      </c>
      <c r="C37" s="18"/>
      <c r="D37" s="19">
        <f>SUM(D29:D34)</f>
        <v>10721</v>
      </c>
      <c r="E37" s="19"/>
      <c r="F37" s="20" t="s">
        <v>62</v>
      </c>
      <c r="G37" s="17"/>
    </row>
    <row r="38" spans="1:7" ht="7.5" customHeight="1">
      <c r="A38" s="17"/>
      <c r="B38" s="17"/>
      <c r="C38" s="18"/>
      <c r="D38" s="67"/>
      <c r="E38" s="22"/>
      <c r="F38" s="67"/>
      <c r="G38" s="17"/>
    </row>
    <row r="39" spans="1:7" ht="15">
      <c r="A39" s="17"/>
      <c r="B39" s="17"/>
      <c r="C39" s="18"/>
      <c r="D39" s="21"/>
      <c r="E39" s="22"/>
      <c r="F39" s="21"/>
      <c r="G39" s="17"/>
    </row>
    <row r="40" spans="1:7" ht="15">
      <c r="A40" s="17" t="s">
        <v>37</v>
      </c>
      <c r="B40" s="17"/>
      <c r="C40" s="18"/>
      <c r="D40" s="19">
        <f>D25-D37</f>
        <v>10668</v>
      </c>
      <c r="E40" s="19"/>
      <c r="F40" s="20" t="s">
        <v>62</v>
      </c>
      <c r="G40" s="17"/>
    </row>
    <row r="41" spans="1:7" ht="15">
      <c r="A41" s="17"/>
      <c r="B41" s="17"/>
      <c r="C41" s="18"/>
      <c r="D41" s="67"/>
      <c r="E41" s="22"/>
      <c r="F41" s="67"/>
      <c r="G41" s="17"/>
    </row>
    <row r="42" spans="1:7" ht="15">
      <c r="A42" s="17"/>
      <c r="B42" s="17"/>
      <c r="C42" s="18"/>
      <c r="D42" s="21"/>
      <c r="E42" s="22"/>
      <c r="F42" s="21"/>
      <c r="G42" s="17"/>
    </row>
    <row r="43" spans="1:7" ht="15">
      <c r="A43" s="17"/>
      <c r="B43" s="17"/>
      <c r="C43" s="18"/>
      <c r="D43" s="19">
        <f>D13+D40+D15</f>
        <v>56629</v>
      </c>
      <c r="E43" s="19"/>
      <c r="F43" s="20" t="s">
        <v>62</v>
      </c>
      <c r="G43" s="17"/>
    </row>
    <row r="44" spans="1:7" ht="7.5" customHeight="1" thickBot="1">
      <c r="A44" s="17"/>
      <c r="B44" s="17"/>
      <c r="C44" s="18"/>
      <c r="D44" s="69"/>
      <c r="E44" s="22"/>
      <c r="F44" s="69"/>
      <c r="G44" s="17"/>
    </row>
    <row r="45" spans="1:7" ht="15.75" thickTop="1">
      <c r="A45" s="17"/>
      <c r="B45" s="17"/>
      <c r="C45" s="18"/>
      <c r="D45" s="19"/>
      <c r="E45" s="19"/>
      <c r="F45" s="19"/>
      <c r="G45" s="17"/>
    </row>
    <row r="46" spans="1:7" ht="15">
      <c r="A46" s="17" t="s">
        <v>38</v>
      </c>
      <c r="B46" s="17"/>
      <c r="C46" s="18"/>
      <c r="D46" s="19">
        <v>37775</v>
      </c>
      <c r="E46" s="19"/>
      <c r="F46" s="20" t="s">
        <v>62</v>
      </c>
      <c r="G46" s="17"/>
    </row>
    <row r="47" spans="1:7" ht="15">
      <c r="A47" s="17"/>
      <c r="B47" s="17"/>
      <c r="C47" s="18"/>
      <c r="D47" s="19"/>
      <c r="E47" s="19"/>
      <c r="F47" s="19"/>
      <c r="G47" s="17"/>
    </row>
    <row r="48" spans="1:7" ht="15">
      <c r="A48" s="90" t="s">
        <v>39</v>
      </c>
      <c r="B48" s="90"/>
      <c r="C48" s="18"/>
      <c r="D48" s="19">
        <v>11596</v>
      </c>
      <c r="E48" s="19"/>
      <c r="F48" s="20" t="s">
        <v>62</v>
      </c>
      <c r="G48" s="17"/>
    </row>
    <row r="49" spans="1:7" ht="15">
      <c r="A49" s="17"/>
      <c r="B49" s="17"/>
      <c r="C49" s="18"/>
      <c r="D49" s="67"/>
      <c r="E49" s="22"/>
      <c r="F49" s="67"/>
      <c r="G49" s="17"/>
    </row>
    <row r="50" spans="1:7" ht="15">
      <c r="A50" s="17"/>
      <c r="B50" s="17"/>
      <c r="C50" s="18"/>
      <c r="D50" s="21"/>
      <c r="E50" s="22"/>
      <c r="F50" s="21"/>
      <c r="G50" s="17"/>
    </row>
    <row r="51" spans="1:7" ht="15">
      <c r="A51" s="17" t="s">
        <v>40</v>
      </c>
      <c r="B51" s="17"/>
      <c r="C51" s="18"/>
      <c r="D51" s="19">
        <f>SUM(D46:D49)</f>
        <v>49371</v>
      </c>
      <c r="E51" s="19"/>
      <c r="F51" s="20" t="s">
        <v>62</v>
      </c>
      <c r="G51" s="17"/>
    </row>
    <row r="52" spans="1:7" ht="15">
      <c r="A52" s="17"/>
      <c r="B52" s="17"/>
      <c r="C52" s="18"/>
      <c r="D52" s="19"/>
      <c r="E52" s="19"/>
      <c r="F52" s="19"/>
      <c r="G52" s="17"/>
    </row>
    <row r="53" spans="1:7" ht="15">
      <c r="A53" s="17" t="s">
        <v>54</v>
      </c>
      <c r="B53" s="17"/>
      <c r="C53" s="18"/>
      <c r="D53" s="19"/>
      <c r="E53" s="19"/>
      <c r="F53" s="19"/>
      <c r="G53" s="17"/>
    </row>
    <row r="54" spans="1:7" ht="15">
      <c r="A54" s="17"/>
      <c r="B54" s="17" t="s">
        <v>50</v>
      </c>
      <c r="C54" s="18"/>
      <c r="D54" s="19">
        <v>428</v>
      </c>
      <c r="E54" s="19"/>
      <c r="F54" s="20" t="s">
        <v>62</v>
      </c>
      <c r="G54" s="17"/>
    </row>
    <row r="55" spans="1:7" ht="15">
      <c r="A55" s="17"/>
      <c r="B55" s="17" t="s">
        <v>51</v>
      </c>
      <c r="C55" s="18">
        <v>22</v>
      </c>
      <c r="D55" s="19">
        <v>61</v>
      </c>
      <c r="E55" s="19"/>
      <c r="F55" s="20" t="s">
        <v>62</v>
      </c>
      <c r="G55" s="17"/>
    </row>
    <row r="56" spans="1:7" ht="15">
      <c r="A56" s="17"/>
      <c r="B56" s="17" t="s">
        <v>55</v>
      </c>
      <c r="C56" s="18"/>
      <c r="D56" s="19">
        <v>6769</v>
      </c>
      <c r="E56" s="19"/>
      <c r="F56" s="20" t="s">
        <v>62</v>
      </c>
      <c r="G56" s="17"/>
    </row>
    <row r="57" spans="1:7" ht="7.5" customHeight="1">
      <c r="A57" s="17"/>
      <c r="B57" s="17"/>
      <c r="C57" s="18"/>
      <c r="D57" s="67"/>
      <c r="E57" s="22"/>
      <c r="F57" s="67"/>
      <c r="G57" s="17"/>
    </row>
    <row r="58" spans="1:7" ht="7.5" customHeight="1">
      <c r="A58" s="17"/>
      <c r="B58" s="17"/>
      <c r="C58" s="18"/>
      <c r="D58" s="21"/>
      <c r="E58" s="22"/>
      <c r="F58" s="21"/>
      <c r="G58" s="17"/>
    </row>
    <row r="59" spans="1:7" ht="15">
      <c r="A59" s="17"/>
      <c r="B59" s="17" t="s">
        <v>52</v>
      </c>
      <c r="C59" s="18"/>
      <c r="D59" s="19">
        <f>SUM(D54:D56)</f>
        <v>7258</v>
      </c>
      <c r="E59" s="19"/>
      <c r="F59" s="20" t="s">
        <v>62</v>
      </c>
      <c r="G59" s="17"/>
    </row>
    <row r="60" spans="1:7" ht="7.5" customHeight="1">
      <c r="A60" s="17"/>
      <c r="B60" s="17"/>
      <c r="C60" s="18"/>
      <c r="D60" s="67"/>
      <c r="E60" s="22"/>
      <c r="F60" s="67"/>
      <c r="G60" s="17"/>
    </row>
    <row r="61" spans="1:7" ht="15">
      <c r="A61" s="17"/>
      <c r="B61" s="17"/>
      <c r="C61" s="18"/>
      <c r="D61" s="68"/>
      <c r="E61" s="22"/>
      <c r="F61" s="68"/>
      <c r="G61" s="17"/>
    </row>
    <row r="62" spans="1:7" ht="15">
      <c r="A62" s="17"/>
      <c r="B62" s="17"/>
      <c r="C62" s="18"/>
      <c r="D62" s="19">
        <f>D51+D59</f>
        <v>56629</v>
      </c>
      <c r="E62" s="19"/>
      <c r="F62" s="20" t="s">
        <v>62</v>
      </c>
      <c r="G62" s="17"/>
    </row>
    <row r="63" spans="1:7" ht="7.5" customHeight="1" thickBot="1">
      <c r="A63" s="17"/>
      <c r="B63" s="17"/>
      <c r="C63" s="18"/>
      <c r="D63" s="69"/>
      <c r="E63" s="22"/>
      <c r="F63" s="69"/>
      <c r="G63" s="17"/>
    </row>
    <row r="64" spans="1:7" ht="15.75" thickTop="1">
      <c r="A64" s="17"/>
      <c r="B64" s="17"/>
      <c r="C64" s="18"/>
      <c r="D64" s="19"/>
      <c r="E64" s="19"/>
      <c r="F64" s="19"/>
      <c r="G64" s="17"/>
    </row>
    <row r="65" spans="1:7" ht="15">
      <c r="A65" s="17" t="s">
        <v>41</v>
      </c>
      <c r="B65" s="17"/>
      <c r="C65" s="18"/>
      <c r="D65" s="19">
        <f>D51-D15</f>
        <v>48053</v>
      </c>
      <c r="E65" s="19"/>
      <c r="F65" s="20" t="s">
        <v>62</v>
      </c>
      <c r="G65" s="17"/>
    </row>
    <row r="66" spans="1:7" ht="7.5" customHeight="1" thickBot="1">
      <c r="A66" s="17"/>
      <c r="B66" s="17"/>
      <c r="C66" s="18"/>
      <c r="D66" s="69"/>
      <c r="E66" s="22"/>
      <c r="F66" s="69"/>
      <c r="G66" s="17"/>
    </row>
    <row r="67" spans="1:7" ht="15.75" thickTop="1">
      <c r="A67" s="17"/>
      <c r="B67" s="17"/>
      <c r="C67" s="18"/>
      <c r="D67" s="19"/>
      <c r="E67" s="19"/>
      <c r="F67" s="20"/>
      <c r="G67" s="17"/>
    </row>
    <row r="68" spans="1:7" ht="15">
      <c r="A68" s="17"/>
      <c r="B68" s="17"/>
      <c r="C68" s="18"/>
      <c r="D68" s="19"/>
      <c r="E68" s="19"/>
      <c r="F68" s="19"/>
      <c r="G68" s="17"/>
    </row>
    <row r="69" spans="1:7" ht="15">
      <c r="A69" s="17" t="s">
        <v>42</v>
      </c>
      <c r="B69" s="17"/>
      <c r="C69" s="18"/>
      <c r="D69" s="27">
        <v>0.64</v>
      </c>
      <c r="E69" s="27"/>
      <c r="F69" s="20" t="s">
        <v>62</v>
      </c>
      <c r="G69" s="17"/>
    </row>
    <row r="70" spans="1:7" ht="7.5" customHeight="1" thickBot="1">
      <c r="A70" s="17"/>
      <c r="B70" s="17"/>
      <c r="C70" s="18"/>
      <c r="D70" s="69"/>
      <c r="E70" s="22"/>
      <c r="F70" s="69"/>
      <c r="G70" s="17"/>
    </row>
    <row r="71" spans="1:7" ht="15.75" thickTop="1">
      <c r="A71" s="17"/>
      <c r="B71" s="17"/>
      <c r="C71" s="18"/>
      <c r="D71" s="68"/>
      <c r="E71" s="22"/>
      <c r="F71" s="68"/>
      <c r="G71" s="17"/>
    </row>
    <row r="72" spans="1:7" ht="15">
      <c r="A72" s="92"/>
      <c r="B72" s="93"/>
      <c r="C72" s="93"/>
      <c r="D72" s="93"/>
      <c r="E72" s="93"/>
      <c r="F72" s="93"/>
      <c r="G72" s="17"/>
    </row>
    <row r="73" spans="1:7" ht="15">
      <c r="A73" s="74"/>
      <c r="B73" s="75"/>
      <c r="C73" s="75"/>
      <c r="D73" s="75"/>
      <c r="E73" s="75"/>
      <c r="F73" s="75"/>
      <c r="G73" s="17"/>
    </row>
    <row r="74" spans="1:7" ht="48" customHeight="1">
      <c r="A74" s="92" t="s">
        <v>89</v>
      </c>
      <c r="B74" s="93"/>
      <c r="C74" s="93"/>
      <c r="D74" s="93"/>
      <c r="E74" s="93"/>
      <c r="F74" s="93"/>
      <c r="G74" s="17"/>
    </row>
    <row r="75" spans="1:7" ht="15">
      <c r="A75" s="17"/>
      <c r="B75" s="17"/>
      <c r="C75" s="18"/>
      <c r="D75" s="68"/>
      <c r="E75" s="22"/>
      <c r="F75" s="68"/>
      <c r="G75" s="17"/>
    </row>
    <row r="76" spans="1:7" ht="15">
      <c r="A76" s="91" t="s">
        <v>86</v>
      </c>
      <c r="B76" s="91"/>
      <c r="C76" s="91"/>
      <c r="D76" s="91"/>
      <c r="E76" s="91"/>
      <c r="F76" s="91"/>
      <c r="G76" s="17"/>
    </row>
    <row r="77" spans="1:7" ht="15">
      <c r="A77" s="91"/>
      <c r="B77" s="91"/>
      <c r="C77" s="91"/>
      <c r="D77" s="91"/>
      <c r="E77" s="91"/>
      <c r="F77" s="91"/>
      <c r="G77" s="17"/>
    </row>
    <row r="78" spans="1:9" ht="15">
      <c r="A78" s="88"/>
      <c r="B78" s="89"/>
      <c r="C78" s="89"/>
      <c r="D78" s="89"/>
      <c r="E78" s="89"/>
      <c r="F78" s="89"/>
      <c r="G78" s="89"/>
      <c r="H78" s="89"/>
      <c r="I78" s="89"/>
    </row>
    <row r="79" spans="1:9" ht="15">
      <c r="A79" s="17"/>
      <c r="B79" s="18"/>
      <c r="C79" s="19"/>
      <c r="D79" s="19"/>
      <c r="E79" s="19"/>
      <c r="F79" s="19"/>
      <c r="G79" s="19"/>
      <c r="H79" s="19"/>
      <c r="I79" s="19"/>
    </row>
    <row r="80" spans="1:9" ht="15">
      <c r="A80" s="88"/>
      <c r="B80" s="89"/>
      <c r="C80" s="89"/>
      <c r="D80" s="89"/>
      <c r="E80" s="89"/>
      <c r="F80" s="89"/>
      <c r="G80" s="89"/>
      <c r="H80" s="89"/>
      <c r="I80" s="89"/>
    </row>
  </sheetData>
  <mergeCells count="6">
    <mergeCell ref="A80:I80"/>
    <mergeCell ref="A48:B48"/>
    <mergeCell ref="A76:F77"/>
    <mergeCell ref="A72:F72"/>
    <mergeCell ref="A78:I78"/>
    <mergeCell ref="A74:F74"/>
  </mergeCells>
  <printOptions horizontalCentered="1"/>
  <pageMargins left="0.75" right="0.75" top="0.75" bottom="0.75" header="0.5" footer="0.5"/>
  <pageSetup fitToHeight="1" fitToWidth="1"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J138"/>
  <sheetViews>
    <sheetView workbookViewId="0" topLeftCell="A16">
      <selection activeCell="I14" sqref="I14"/>
    </sheetView>
  </sheetViews>
  <sheetFormatPr defaultColWidth="9.140625" defaultRowHeight="12.75"/>
  <cols>
    <col min="1" max="1" width="35.7109375" style="0" customWidth="1"/>
    <col min="2" max="2" width="2.7109375" style="0" customWidth="1"/>
    <col min="3" max="3" width="12.7109375" style="7" customWidth="1"/>
    <col min="4" max="4" width="2.7109375" style="0" customWidth="1"/>
    <col min="5" max="5" width="13.7109375" style="0" customWidth="1"/>
    <col min="6" max="6" width="2.7109375" style="0" customWidth="1"/>
    <col min="7" max="7" width="15.7109375" style="0" customWidth="1"/>
    <col min="8" max="8" width="3.421875" style="0" customWidth="1"/>
    <col min="9" max="9" width="14.28125" style="0" customWidth="1"/>
  </cols>
  <sheetData>
    <row r="1" spans="1:9" ht="15">
      <c r="A1" s="28" t="s">
        <v>96</v>
      </c>
      <c r="B1" s="17"/>
      <c r="C1" s="19"/>
      <c r="D1" s="17"/>
      <c r="E1" s="17"/>
      <c r="F1" s="17"/>
      <c r="G1" s="17"/>
      <c r="H1" s="17"/>
      <c r="I1" s="17"/>
    </row>
    <row r="2" spans="1:9" ht="15">
      <c r="A2" s="33" t="s">
        <v>95</v>
      </c>
      <c r="B2" s="17"/>
      <c r="C2" s="19"/>
      <c r="D2" s="17"/>
      <c r="E2" s="17"/>
      <c r="F2" s="17"/>
      <c r="G2" s="17"/>
      <c r="H2" s="17"/>
      <c r="I2" s="17"/>
    </row>
    <row r="3" spans="1:9" ht="15">
      <c r="A3" s="33" t="s">
        <v>59</v>
      </c>
      <c r="B3" s="17"/>
      <c r="C3" s="19"/>
      <c r="D3" s="17"/>
      <c r="E3" s="17"/>
      <c r="F3" s="17"/>
      <c r="G3" s="17"/>
      <c r="H3" s="17"/>
      <c r="I3" s="17"/>
    </row>
    <row r="4" spans="1:9" ht="15">
      <c r="A4" s="17"/>
      <c r="B4" s="17"/>
      <c r="C4" s="19"/>
      <c r="D4" s="17"/>
      <c r="E4" s="17"/>
      <c r="F4" s="17"/>
      <c r="G4" s="17"/>
      <c r="H4" s="17"/>
      <c r="I4" s="17"/>
    </row>
    <row r="5" spans="1:9" ht="15">
      <c r="A5" s="17"/>
      <c r="B5" s="17"/>
      <c r="C5" s="19"/>
      <c r="D5" s="17"/>
      <c r="E5" s="36" t="s">
        <v>77</v>
      </c>
      <c r="F5" s="17"/>
      <c r="G5" s="17"/>
      <c r="H5" s="17"/>
      <c r="I5" s="17"/>
    </row>
    <row r="6" spans="1:9" ht="15">
      <c r="A6" s="39"/>
      <c r="B6" s="39"/>
      <c r="C6" s="40"/>
      <c r="D6" s="39"/>
      <c r="E6" s="36" t="s">
        <v>78</v>
      </c>
      <c r="F6" s="39"/>
      <c r="G6" s="36" t="s">
        <v>73</v>
      </c>
      <c r="H6" s="39"/>
      <c r="I6" s="40"/>
    </row>
    <row r="7" spans="1:9" ht="15">
      <c r="A7" s="35"/>
      <c r="B7" s="35"/>
      <c r="C7" s="46"/>
      <c r="D7" s="35"/>
      <c r="E7" s="35"/>
      <c r="F7" s="35"/>
      <c r="G7" s="36" t="s">
        <v>75</v>
      </c>
      <c r="H7" s="35"/>
      <c r="I7" s="46"/>
    </row>
    <row r="8" spans="1:10" ht="15">
      <c r="A8" s="35"/>
      <c r="B8" s="35"/>
      <c r="C8" s="36" t="s">
        <v>43</v>
      </c>
      <c r="D8" s="35"/>
      <c r="E8" s="36" t="s">
        <v>43</v>
      </c>
      <c r="F8" s="35"/>
      <c r="G8" s="36" t="s">
        <v>76</v>
      </c>
      <c r="H8" s="37"/>
      <c r="I8" s="36"/>
      <c r="J8" s="1"/>
    </row>
    <row r="9" spans="1:10" ht="15">
      <c r="A9" s="35"/>
      <c r="B9" s="35"/>
      <c r="C9" s="38" t="s">
        <v>44</v>
      </c>
      <c r="D9" s="35"/>
      <c r="E9" s="38" t="s">
        <v>74</v>
      </c>
      <c r="F9" s="35"/>
      <c r="G9" s="38" t="s">
        <v>79</v>
      </c>
      <c r="H9" s="37"/>
      <c r="I9" s="38" t="s">
        <v>45</v>
      </c>
      <c r="J9" s="1"/>
    </row>
    <row r="10" spans="1:10" ht="15">
      <c r="A10" s="35"/>
      <c r="B10" s="35"/>
      <c r="C10" s="36" t="s">
        <v>1</v>
      </c>
      <c r="D10" s="35"/>
      <c r="E10" s="36" t="s">
        <v>1</v>
      </c>
      <c r="F10" s="35"/>
      <c r="G10" s="36" t="s">
        <v>1</v>
      </c>
      <c r="H10" s="37"/>
      <c r="I10" s="36" t="s">
        <v>1</v>
      </c>
      <c r="J10" s="1"/>
    </row>
    <row r="11" spans="1:10" ht="15">
      <c r="A11" s="39"/>
      <c r="B11" s="39"/>
      <c r="C11" s="76"/>
      <c r="D11" s="39"/>
      <c r="E11" s="39"/>
      <c r="F11" s="39"/>
      <c r="G11" s="40"/>
      <c r="H11" s="39"/>
      <c r="I11" s="40"/>
      <c r="J11" s="1"/>
    </row>
    <row r="12" spans="1:10" ht="15">
      <c r="A12" s="39" t="s">
        <v>91</v>
      </c>
      <c r="B12" s="39"/>
      <c r="C12" s="72" t="s">
        <v>90</v>
      </c>
      <c r="D12" s="42"/>
      <c r="E12" s="41">
        <v>0</v>
      </c>
      <c r="F12" s="42"/>
      <c r="G12" s="41">
        <v>-11</v>
      </c>
      <c r="H12" s="42"/>
      <c r="I12" s="41">
        <f>SUM(C12:G12)</f>
        <v>-11</v>
      </c>
      <c r="J12" s="14"/>
    </row>
    <row r="13" spans="1:10" ht="15">
      <c r="A13" s="39"/>
      <c r="B13" s="39"/>
      <c r="C13" s="76"/>
      <c r="D13" s="39"/>
      <c r="E13" s="40"/>
      <c r="F13" s="39"/>
      <c r="G13" s="40"/>
      <c r="H13" s="39"/>
      <c r="I13" s="40"/>
      <c r="J13" s="1"/>
    </row>
    <row r="14" spans="1:10" ht="45" customHeight="1">
      <c r="A14" s="47" t="s">
        <v>92</v>
      </c>
      <c r="B14" s="39"/>
      <c r="C14" s="76">
        <v>35900</v>
      </c>
      <c r="D14" s="39"/>
      <c r="E14" s="40">
        <v>12565</v>
      </c>
      <c r="F14" s="39"/>
      <c r="G14" s="40">
        <v>0</v>
      </c>
      <c r="H14" s="39"/>
      <c r="I14" s="41">
        <f>SUM(C14:G14)</f>
        <v>48465</v>
      </c>
      <c r="J14" s="1"/>
    </row>
    <row r="15" spans="1:10" s="49" customFormat="1" ht="14.25" customHeight="1">
      <c r="A15" s="48"/>
      <c r="B15" s="48"/>
      <c r="C15" s="76"/>
      <c r="D15" s="48"/>
      <c r="E15" s="30"/>
      <c r="F15" s="48"/>
      <c r="G15" s="30"/>
      <c r="H15" s="48"/>
      <c r="I15" s="31"/>
      <c r="J15" s="32"/>
    </row>
    <row r="16" spans="1:10" s="51" customFormat="1" ht="29.25" customHeight="1">
      <c r="A16" s="47" t="s">
        <v>99</v>
      </c>
      <c r="B16" s="47"/>
      <c r="C16" s="77">
        <v>1875</v>
      </c>
      <c r="D16" s="47"/>
      <c r="E16" s="40">
        <v>0</v>
      </c>
      <c r="F16" s="47"/>
      <c r="G16" s="40">
        <v>0</v>
      </c>
      <c r="H16" s="47"/>
      <c r="I16" s="41">
        <f>SUM(C16:G16)</f>
        <v>1875</v>
      </c>
      <c r="J16" s="50"/>
    </row>
    <row r="17" spans="1:10" ht="15">
      <c r="A17" s="39"/>
      <c r="B17" s="39"/>
      <c r="C17" s="76"/>
      <c r="D17" s="39"/>
      <c r="E17" s="40"/>
      <c r="F17" s="39"/>
      <c r="G17" s="40"/>
      <c r="H17" s="39"/>
      <c r="I17" s="40"/>
      <c r="J17" s="1"/>
    </row>
    <row r="18" spans="1:10" ht="15">
      <c r="A18" s="39" t="s">
        <v>82</v>
      </c>
      <c r="B18" s="39"/>
      <c r="C18" s="76">
        <v>0</v>
      </c>
      <c r="D18" s="39"/>
      <c r="E18" s="40">
        <v>-1125</v>
      </c>
      <c r="F18" s="39"/>
      <c r="G18" s="40">
        <v>0</v>
      </c>
      <c r="H18" s="39"/>
      <c r="I18" s="41">
        <f>SUM(C18:G18)</f>
        <v>-1125</v>
      </c>
      <c r="J18" s="1"/>
    </row>
    <row r="19" spans="1:10" ht="15">
      <c r="A19" s="39"/>
      <c r="B19" s="39"/>
      <c r="C19" s="76"/>
      <c r="D19" s="39"/>
      <c r="E19" s="40"/>
      <c r="F19" s="39"/>
      <c r="G19" s="40"/>
      <c r="H19" s="39"/>
      <c r="I19" s="40"/>
      <c r="J19" s="1"/>
    </row>
    <row r="20" spans="1:10" ht="15">
      <c r="A20" s="39" t="s">
        <v>17</v>
      </c>
      <c r="B20" s="39"/>
      <c r="C20" s="76">
        <v>0</v>
      </c>
      <c r="D20" s="39"/>
      <c r="E20" s="40">
        <v>0</v>
      </c>
      <c r="F20" s="39"/>
      <c r="G20" s="40">
        <f>'IS'!C45</f>
        <v>167</v>
      </c>
      <c r="H20" s="39"/>
      <c r="I20" s="41">
        <f>SUM(C20:G20)</f>
        <v>167</v>
      </c>
      <c r="J20" s="1"/>
    </row>
    <row r="21" spans="1:10" ht="15">
      <c r="A21" s="39"/>
      <c r="B21" s="39"/>
      <c r="C21" s="78"/>
      <c r="D21" s="39"/>
      <c r="E21" s="40"/>
      <c r="F21" s="39"/>
      <c r="G21" s="40"/>
      <c r="H21" s="39"/>
      <c r="I21" s="40"/>
      <c r="J21" s="1"/>
    </row>
    <row r="22" spans="1:10" ht="15">
      <c r="A22" s="39"/>
      <c r="B22" s="39"/>
      <c r="C22" s="76"/>
      <c r="D22" s="44"/>
      <c r="E22" s="24"/>
      <c r="F22" s="44"/>
      <c r="G22" s="24"/>
      <c r="H22" s="44"/>
      <c r="I22" s="24"/>
      <c r="J22" s="1"/>
    </row>
    <row r="23" spans="1:10" ht="15">
      <c r="A23" s="39" t="s">
        <v>56</v>
      </c>
      <c r="B23" s="39"/>
      <c r="C23" s="76">
        <f>SUM(C12:C20)</f>
        <v>37775</v>
      </c>
      <c r="D23" s="39"/>
      <c r="E23" s="40">
        <f>SUM(E12:E20)</f>
        <v>11440</v>
      </c>
      <c r="F23" s="39"/>
      <c r="G23" s="40">
        <f>SUM(G12:G20)</f>
        <v>156</v>
      </c>
      <c r="H23" s="39"/>
      <c r="I23" s="40">
        <f>SUM(I12:I20)</f>
        <v>49371</v>
      </c>
      <c r="J23" s="1"/>
    </row>
    <row r="24" spans="1:10" ht="7.5" customHeight="1" thickBot="1">
      <c r="A24" s="45"/>
      <c r="B24" s="39"/>
      <c r="C24" s="60"/>
      <c r="D24" s="70"/>
      <c r="E24" s="70"/>
      <c r="F24" s="70"/>
      <c r="G24" s="60"/>
      <c r="H24" s="70"/>
      <c r="I24" s="60"/>
      <c r="J24" s="1"/>
    </row>
    <row r="25" spans="1:10" ht="15.75" thickTop="1">
      <c r="A25" s="39"/>
      <c r="B25" s="39"/>
      <c r="C25" s="40"/>
      <c r="D25" s="39"/>
      <c r="E25" s="39"/>
      <c r="F25" s="39"/>
      <c r="G25" s="40"/>
      <c r="H25" s="39"/>
      <c r="I25" s="40"/>
      <c r="J25" s="1"/>
    </row>
    <row r="26" spans="1:10" ht="15">
      <c r="A26" s="39"/>
      <c r="B26" s="39"/>
      <c r="C26" s="40"/>
      <c r="D26" s="39"/>
      <c r="E26" s="39"/>
      <c r="F26" s="39"/>
      <c r="G26" s="40"/>
      <c r="H26" s="39"/>
      <c r="I26" s="40"/>
      <c r="J26" s="1"/>
    </row>
    <row r="27" spans="1:10" ht="44.25" customHeight="1">
      <c r="A27" s="94" t="s">
        <v>93</v>
      </c>
      <c r="B27" s="94"/>
      <c r="C27" s="94"/>
      <c r="D27" s="94"/>
      <c r="E27" s="94"/>
      <c r="F27" s="94"/>
      <c r="G27" s="94"/>
      <c r="H27" s="94"/>
      <c r="I27" s="94"/>
      <c r="J27" s="1"/>
    </row>
    <row r="28" spans="1:10" ht="15">
      <c r="A28" s="39" t="s">
        <v>100</v>
      </c>
      <c r="B28" s="39"/>
      <c r="C28" s="40"/>
      <c r="D28" s="39"/>
      <c r="E28" s="39"/>
      <c r="F28" s="39"/>
      <c r="G28" s="40"/>
      <c r="H28" s="39"/>
      <c r="I28" s="40"/>
      <c r="J28" s="1"/>
    </row>
    <row r="29" spans="1:10" ht="12.75" customHeight="1">
      <c r="A29" s="95" t="s">
        <v>86</v>
      </c>
      <c r="B29" s="95"/>
      <c r="C29" s="95"/>
      <c r="D29" s="95"/>
      <c r="E29" s="95"/>
      <c r="F29" s="95"/>
      <c r="G29" s="95"/>
      <c r="H29" s="95"/>
      <c r="I29" s="95"/>
      <c r="J29" s="15"/>
    </row>
    <row r="30" spans="1:10" s="12" customFormat="1" ht="14.25">
      <c r="A30" s="95"/>
      <c r="B30" s="95"/>
      <c r="C30" s="95"/>
      <c r="D30" s="95"/>
      <c r="E30" s="95"/>
      <c r="F30" s="95"/>
      <c r="G30" s="95"/>
      <c r="H30" s="95"/>
      <c r="I30" s="95"/>
      <c r="J30" s="15"/>
    </row>
    <row r="31" spans="1:9" s="12" customFormat="1" ht="15">
      <c r="A31" s="39"/>
      <c r="B31" s="39"/>
      <c r="C31" s="40"/>
      <c r="D31" s="39"/>
      <c r="E31" s="39"/>
      <c r="F31" s="39"/>
      <c r="G31" s="39"/>
      <c r="H31" s="39"/>
      <c r="I31" s="39"/>
    </row>
    <row r="32" spans="1:8" s="12" customFormat="1" ht="15">
      <c r="A32" s="92"/>
      <c r="B32" s="97"/>
      <c r="C32" s="97"/>
      <c r="D32" s="97"/>
      <c r="E32" s="97"/>
      <c r="F32" s="97"/>
      <c r="G32" s="97"/>
      <c r="H32" s="97"/>
    </row>
    <row r="33" s="12" customFormat="1" ht="14.25">
      <c r="C33" s="13"/>
    </row>
    <row r="34" spans="1:6" s="12" customFormat="1" ht="15">
      <c r="A34" s="92"/>
      <c r="B34" s="97"/>
      <c r="C34" s="97"/>
      <c r="D34" s="97"/>
      <c r="E34" s="97"/>
      <c r="F34" s="97"/>
    </row>
    <row r="35" spans="1:6" s="12" customFormat="1" ht="15">
      <c r="A35" s="17"/>
      <c r="B35" s="17"/>
      <c r="C35" s="18"/>
      <c r="D35" s="68"/>
      <c r="E35" s="22"/>
      <c r="F35" s="68"/>
    </row>
    <row r="36" spans="1:6" s="12" customFormat="1" ht="14.25">
      <c r="A36" s="91"/>
      <c r="B36" s="91"/>
      <c r="C36" s="91"/>
      <c r="D36" s="91"/>
      <c r="E36" s="91"/>
      <c r="F36" s="91"/>
    </row>
    <row r="37" spans="1:6" s="12" customFormat="1" ht="14.25">
      <c r="A37" s="91"/>
      <c r="B37" s="91"/>
      <c r="C37" s="91"/>
      <c r="D37" s="91"/>
      <c r="E37" s="91"/>
      <c r="F37" s="91"/>
    </row>
    <row r="38" s="12" customFormat="1" ht="14.25">
      <c r="C38" s="13"/>
    </row>
    <row r="39" s="12" customFormat="1" ht="14.25">
      <c r="C39" s="13"/>
    </row>
    <row r="40" s="12" customFormat="1" ht="14.25">
      <c r="C40" s="13"/>
    </row>
    <row r="41" s="12" customFormat="1" ht="14.25">
      <c r="C41" s="13"/>
    </row>
    <row r="42" s="12" customFormat="1" ht="14.25">
      <c r="C42" s="13"/>
    </row>
    <row r="43" s="12" customFormat="1" ht="14.25">
      <c r="C43" s="13"/>
    </row>
    <row r="44" s="12" customFormat="1" ht="14.25">
      <c r="C44" s="13"/>
    </row>
    <row r="45" spans="1:3" s="12" customFormat="1" ht="14.25">
      <c r="A45" s="96"/>
      <c r="C45" s="13"/>
    </row>
    <row r="46" spans="1:3" s="12" customFormat="1" ht="14.25">
      <c r="A46" s="96"/>
      <c r="C46" s="13"/>
    </row>
    <row r="47" s="12" customFormat="1" ht="14.25">
      <c r="C47" s="13"/>
    </row>
    <row r="48" s="12" customFormat="1" ht="14.25">
      <c r="C48" s="13"/>
    </row>
    <row r="49" s="12" customFormat="1" ht="14.25">
      <c r="C49" s="13"/>
    </row>
    <row r="50" s="12" customFormat="1" ht="14.25">
      <c r="C50" s="13"/>
    </row>
    <row r="51" s="12" customFormat="1" ht="14.25">
      <c r="C51" s="13"/>
    </row>
    <row r="52" s="12" customFormat="1" ht="14.25">
      <c r="C52" s="13"/>
    </row>
    <row r="53" s="12" customFormat="1" ht="14.25">
      <c r="C53" s="13"/>
    </row>
    <row r="54" s="12" customFormat="1" ht="14.25">
      <c r="C54" s="13"/>
    </row>
    <row r="55" s="12" customFormat="1" ht="14.25">
      <c r="C55" s="13"/>
    </row>
    <row r="56" s="12" customFormat="1" ht="14.25">
      <c r="C56" s="13"/>
    </row>
    <row r="57" s="12" customFormat="1" ht="14.25">
      <c r="C57" s="13"/>
    </row>
    <row r="58" s="12" customFormat="1" ht="14.25">
      <c r="C58" s="13"/>
    </row>
    <row r="59" s="12" customFormat="1" ht="14.25">
      <c r="C59" s="13"/>
    </row>
    <row r="60" s="12" customFormat="1" ht="14.25">
      <c r="C60" s="13"/>
    </row>
    <row r="61" s="12" customFormat="1" ht="14.25">
      <c r="C61" s="13"/>
    </row>
    <row r="62" s="12" customFormat="1" ht="14.25">
      <c r="C62" s="13"/>
    </row>
    <row r="63" s="12" customFormat="1" ht="14.25">
      <c r="C63" s="13"/>
    </row>
    <row r="64" s="12" customFormat="1" ht="14.25">
      <c r="C64" s="13"/>
    </row>
    <row r="65" s="12" customFormat="1" ht="14.25">
      <c r="C65" s="13"/>
    </row>
    <row r="66" s="12" customFormat="1" ht="14.25">
      <c r="C66" s="13"/>
    </row>
    <row r="67" s="12" customFormat="1" ht="14.25">
      <c r="C67" s="13"/>
    </row>
    <row r="68" s="12" customFormat="1" ht="14.25">
      <c r="C68" s="13"/>
    </row>
    <row r="69" s="12" customFormat="1" ht="14.25">
      <c r="C69" s="13"/>
    </row>
    <row r="70" s="12" customFormat="1" ht="14.25">
      <c r="C70" s="13"/>
    </row>
    <row r="71" s="12" customFormat="1" ht="14.25">
      <c r="C71" s="13"/>
    </row>
    <row r="72" s="12" customFormat="1" ht="14.25">
      <c r="C72" s="13"/>
    </row>
    <row r="73" s="12" customFormat="1" ht="14.25">
      <c r="C73" s="13"/>
    </row>
    <row r="74" s="12" customFormat="1" ht="14.25">
      <c r="C74" s="13"/>
    </row>
    <row r="75" s="12" customFormat="1" ht="14.25">
      <c r="C75" s="13"/>
    </row>
    <row r="76" s="12" customFormat="1" ht="14.25">
      <c r="C76" s="13"/>
    </row>
    <row r="77" s="12" customFormat="1" ht="14.25">
      <c r="C77" s="13"/>
    </row>
    <row r="78" s="12" customFormat="1" ht="14.25">
      <c r="C78" s="13"/>
    </row>
    <row r="79" s="12" customFormat="1" ht="14.25">
      <c r="C79" s="13"/>
    </row>
    <row r="80" s="12" customFormat="1" ht="14.25">
      <c r="C80" s="13"/>
    </row>
    <row r="81" s="12" customFormat="1" ht="14.25">
      <c r="C81" s="13"/>
    </row>
    <row r="82" s="12" customFormat="1" ht="14.25">
      <c r="C82" s="13"/>
    </row>
    <row r="83" s="12" customFormat="1" ht="14.25">
      <c r="C83" s="13"/>
    </row>
    <row r="84" s="12" customFormat="1" ht="14.25">
      <c r="C84" s="13"/>
    </row>
    <row r="85" s="12" customFormat="1" ht="14.25">
      <c r="C85" s="13"/>
    </row>
    <row r="86" s="12" customFormat="1" ht="14.25">
      <c r="C86" s="13"/>
    </row>
    <row r="87" s="12" customFormat="1" ht="14.25">
      <c r="C87" s="13"/>
    </row>
    <row r="88" s="12" customFormat="1" ht="14.25">
      <c r="C88" s="13"/>
    </row>
    <row r="89" s="12" customFormat="1" ht="14.25">
      <c r="C89" s="13"/>
    </row>
    <row r="90" s="12" customFormat="1" ht="14.25">
      <c r="C90" s="13"/>
    </row>
    <row r="91" s="12" customFormat="1" ht="14.25">
      <c r="C91" s="13"/>
    </row>
    <row r="92" s="12" customFormat="1" ht="14.25">
      <c r="C92" s="13"/>
    </row>
    <row r="93" s="12" customFormat="1" ht="14.25">
      <c r="C93" s="13"/>
    </row>
    <row r="94" s="12" customFormat="1" ht="14.25">
      <c r="C94" s="13"/>
    </row>
    <row r="95" s="12" customFormat="1" ht="14.25">
      <c r="C95" s="13"/>
    </row>
    <row r="96" s="12" customFormat="1" ht="14.25">
      <c r="C96" s="13"/>
    </row>
    <row r="97" s="12" customFormat="1" ht="14.25">
      <c r="C97" s="13"/>
    </row>
    <row r="98" s="12" customFormat="1" ht="14.25">
      <c r="C98" s="13"/>
    </row>
    <row r="99" s="12" customFormat="1" ht="14.25">
      <c r="C99" s="13"/>
    </row>
    <row r="100" s="12" customFormat="1" ht="14.25">
      <c r="C100" s="13"/>
    </row>
    <row r="101" s="12" customFormat="1" ht="14.25">
      <c r="C101" s="13"/>
    </row>
    <row r="102" s="12" customFormat="1" ht="14.25">
      <c r="C102" s="13"/>
    </row>
    <row r="103" s="12" customFormat="1" ht="14.25">
      <c r="C103" s="13"/>
    </row>
    <row r="104" s="12" customFormat="1" ht="14.25">
      <c r="C104" s="13"/>
    </row>
    <row r="105" s="12" customFormat="1" ht="14.25">
      <c r="C105" s="13"/>
    </row>
    <row r="106" s="12" customFormat="1" ht="14.25">
      <c r="C106" s="13"/>
    </row>
    <row r="107" s="12" customFormat="1" ht="14.25">
      <c r="C107" s="13"/>
    </row>
    <row r="108" s="12" customFormat="1" ht="14.25">
      <c r="C108" s="13"/>
    </row>
    <row r="109" s="12" customFormat="1" ht="14.25">
      <c r="C109" s="13"/>
    </row>
    <row r="110" s="12" customFormat="1" ht="14.25">
      <c r="C110" s="13"/>
    </row>
    <row r="111" s="12" customFormat="1" ht="14.25">
      <c r="C111" s="13"/>
    </row>
    <row r="112" s="12" customFormat="1" ht="14.25">
      <c r="C112" s="13"/>
    </row>
    <row r="113" s="12" customFormat="1" ht="14.25">
      <c r="C113" s="13"/>
    </row>
    <row r="114" s="12" customFormat="1" ht="14.25">
      <c r="C114" s="13"/>
    </row>
    <row r="115" s="12" customFormat="1" ht="14.25">
      <c r="C115" s="13"/>
    </row>
    <row r="116" s="12" customFormat="1" ht="14.25">
      <c r="C116" s="13"/>
    </row>
    <row r="117" s="12" customFormat="1" ht="14.25">
      <c r="C117" s="13"/>
    </row>
    <row r="118" s="12" customFormat="1" ht="14.25">
      <c r="C118" s="13"/>
    </row>
    <row r="119" s="12" customFormat="1" ht="14.25">
      <c r="C119" s="13"/>
    </row>
    <row r="120" s="12" customFormat="1" ht="14.25">
      <c r="C120" s="13"/>
    </row>
    <row r="121" s="12" customFormat="1" ht="14.25">
      <c r="C121" s="13"/>
    </row>
    <row r="122" s="12" customFormat="1" ht="14.25">
      <c r="C122" s="13"/>
    </row>
    <row r="123" s="12" customFormat="1" ht="14.25">
      <c r="C123" s="13"/>
    </row>
    <row r="124" s="12" customFormat="1" ht="14.25">
      <c r="C124" s="13"/>
    </row>
    <row r="125" s="8" customFormat="1" ht="12.75">
      <c r="C125" s="9"/>
    </row>
    <row r="126" s="8" customFormat="1" ht="12.75">
      <c r="C126" s="9"/>
    </row>
    <row r="127" s="8" customFormat="1" ht="12.75">
      <c r="C127" s="9"/>
    </row>
    <row r="128" s="8" customFormat="1" ht="12.75">
      <c r="C128" s="9"/>
    </row>
    <row r="129" s="8" customFormat="1" ht="12.75">
      <c r="C129" s="9"/>
    </row>
    <row r="130" s="8" customFormat="1" ht="12.75">
      <c r="C130" s="9"/>
    </row>
    <row r="131" s="8" customFormat="1" ht="12.75">
      <c r="C131" s="9"/>
    </row>
    <row r="132" s="8" customFormat="1" ht="12.75">
      <c r="C132" s="9"/>
    </row>
    <row r="133" s="8" customFormat="1" ht="12.75">
      <c r="C133" s="9"/>
    </row>
    <row r="134" s="8" customFormat="1" ht="12.75">
      <c r="C134" s="9"/>
    </row>
    <row r="135" s="8" customFormat="1" ht="12.75">
      <c r="C135" s="9"/>
    </row>
    <row r="136" s="8" customFormat="1" ht="12.75">
      <c r="C136" s="9"/>
    </row>
    <row r="137" s="8" customFormat="1" ht="12.75">
      <c r="C137" s="9"/>
    </row>
    <row r="138" s="8" customFormat="1" ht="12.75">
      <c r="C138" s="9"/>
    </row>
  </sheetData>
  <mergeCells count="6">
    <mergeCell ref="A27:I27"/>
    <mergeCell ref="A29:I30"/>
    <mergeCell ref="A45:A46"/>
    <mergeCell ref="A32:H32"/>
    <mergeCell ref="A34:F34"/>
    <mergeCell ref="A36:F37"/>
  </mergeCells>
  <printOptions horizontalCentered="1"/>
  <pageMargins left="0.75" right="0.75" top="0.75" bottom="0.75" header="0.5" footer="0.5"/>
  <pageSetup fitToHeight="1" fitToWidth="1"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I152"/>
  <sheetViews>
    <sheetView workbookViewId="0" topLeftCell="A1">
      <selection activeCell="G47" sqref="G47"/>
    </sheetView>
  </sheetViews>
  <sheetFormatPr defaultColWidth="9.140625" defaultRowHeight="12.75"/>
  <cols>
    <col min="1" max="1" width="45.7109375" style="0" customWidth="1"/>
    <col min="2" max="2" width="2.140625" style="0" customWidth="1"/>
    <col min="3" max="3" width="14.57421875" style="7" customWidth="1"/>
    <col min="4" max="4" width="2.28125" style="8" customWidth="1"/>
    <col min="5" max="5" width="15.421875" style="19" customWidth="1"/>
    <col min="6" max="6" width="2.140625" style="7" customWidth="1"/>
    <col min="7" max="7" width="14.00390625" style="0" customWidth="1"/>
    <col min="8" max="8" width="2.28125" style="0" customWidth="1"/>
    <col min="9" max="9" width="16.57421875" style="0" customWidth="1"/>
  </cols>
  <sheetData>
    <row r="1" spans="1:4" ht="15">
      <c r="A1" s="28" t="s">
        <v>96</v>
      </c>
      <c r="B1" s="17"/>
      <c r="C1" s="19"/>
      <c r="D1" s="39"/>
    </row>
    <row r="2" spans="1:4" ht="15">
      <c r="A2" s="33" t="s">
        <v>108</v>
      </c>
      <c r="B2" s="17"/>
      <c r="C2" s="19"/>
      <c r="D2" s="39"/>
    </row>
    <row r="3" spans="1:4" ht="15">
      <c r="A3" s="33" t="s">
        <v>60</v>
      </c>
      <c r="B3" s="17"/>
      <c r="C3" s="19"/>
      <c r="D3" s="39"/>
    </row>
    <row r="4" spans="1:4" ht="15">
      <c r="A4" s="33"/>
      <c r="B4" s="17"/>
      <c r="C4" s="19"/>
      <c r="D4" s="39"/>
    </row>
    <row r="5" spans="1:4" ht="15">
      <c r="A5" s="33"/>
      <c r="B5" s="17"/>
      <c r="C5" s="19"/>
      <c r="D5" s="39"/>
    </row>
    <row r="6" spans="1:9" ht="15">
      <c r="A6" s="33"/>
      <c r="B6" s="17"/>
      <c r="C6" s="86" t="s">
        <v>10</v>
      </c>
      <c r="D6" s="86"/>
      <c r="E6" s="86"/>
      <c r="F6" s="81"/>
      <c r="G6" s="86" t="s">
        <v>11</v>
      </c>
      <c r="H6" s="86"/>
      <c r="I6" s="86"/>
    </row>
    <row r="7" spans="1:9" ht="15">
      <c r="A7" s="33"/>
      <c r="B7" s="17"/>
      <c r="C7" s="87" t="s">
        <v>9</v>
      </c>
      <c r="D7" s="86"/>
      <c r="E7" s="86"/>
      <c r="F7" s="81"/>
      <c r="G7" s="87" t="s">
        <v>9</v>
      </c>
      <c r="H7" s="86"/>
      <c r="I7" s="86"/>
    </row>
    <row r="8" spans="1:9" ht="15">
      <c r="A8" s="33"/>
      <c r="B8" s="17"/>
      <c r="C8" s="20"/>
      <c r="D8" s="39"/>
      <c r="E8" s="53" t="s">
        <v>3</v>
      </c>
      <c r="G8" s="79"/>
      <c r="H8" s="79"/>
      <c r="I8" s="53" t="s">
        <v>3</v>
      </c>
    </row>
    <row r="9" spans="1:9" ht="15">
      <c r="A9" s="33"/>
      <c r="B9" s="17"/>
      <c r="C9" s="53" t="s">
        <v>4</v>
      </c>
      <c r="D9" s="39"/>
      <c r="E9" s="53" t="s">
        <v>5</v>
      </c>
      <c r="G9" s="53" t="s">
        <v>4</v>
      </c>
      <c r="H9" s="79"/>
      <c r="I9" s="53" t="s">
        <v>5</v>
      </c>
    </row>
    <row r="10" spans="1:9" ht="15">
      <c r="A10" s="33"/>
      <c r="B10" s="17"/>
      <c r="C10" s="53" t="s">
        <v>5</v>
      </c>
      <c r="D10" s="39"/>
      <c r="E10" s="53" t="s">
        <v>7</v>
      </c>
      <c r="G10" s="53" t="s">
        <v>5</v>
      </c>
      <c r="H10" s="79"/>
      <c r="I10" s="53" t="s">
        <v>7</v>
      </c>
    </row>
    <row r="11" spans="1:9" ht="15">
      <c r="A11" s="17"/>
      <c r="B11" s="17"/>
      <c r="C11" s="53" t="s">
        <v>2</v>
      </c>
      <c r="D11" s="39"/>
      <c r="E11" s="53" t="s">
        <v>2</v>
      </c>
      <c r="G11" s="53" t="s">
        <v>6</v>
      </c>
      <c r="H11" s="79"/>
      <c r="I11" s="53" t="s">
        <v>8</v>
      </c>
    </row>
    <row r="12" spans="1:9" s="12" customFormat="1" ht="15">
      <c r="A12" s="35"/>
      <c r="B12" s="35"/>
      <c r="C12" s="53" t="s">
        <v>84</v>
      </c>
      <c r="D12" s="35"/>
      <c r="E12" s="56" t="s">
        <v>61</v>
      </c>
      <c r="F12" s="16"/>
      <c r="G12" s="53" t="s">
        <v>84</v>
      </c>
      <c r="H12" s="80"/>
      <c r="I12" s="56" t="s">
        <v>61</v>
      </c>
    </row>
    <row r="13" spans="1:9" s="12" customFormat="1" ht="15">
      <c r="A13" s="35"/>
      <c r="B13" s="35"/>
      <c r="C13" s="53" t="s">
        <v>85</v>
      </c>
      <c r="D13" s="35"/>
      <c r="E13" s="56"/>
      <c r="F13" s="16"/>
      <c r="G13" s="53" t="s">
        <v>85</v>
      </c>
      <c r="H13" s="80"/>
      <c r="I13" s="56"/>
    </row>
    <row r="14" spans="1:9" s="12" customFormat="1" ht="15">
      <c r="A14" s="35"/>
      <c r="B14" s="35"/>
      <c r="C14" s="55" t="s">
        <v>0</v>
      </c>
      <c r="D14" s="35"/>
      <c r="E14" s="55" t="s">
        <v>0</v>
      </c>
      <c r="F14" s="16"/>
      <c r="G14" s="55" t="s">
        <v>0</v>
      </c>
      <c r="I14" s="55" t="s">
        <v>0</v>
      </c>
    </row>
    <row r="15" spans="1:9" s="12" customFormat="1" ht="15">
      <c r="A15" s="35"/>
      <c r="B15" s="35"/>
      <c r="C15" s="53" t="s">
        <v>1</v>
      </c>
      <c r="D15" s="35"/>
      <c r="E15" s="56" t="s">
        <v>1</v>
      </c>
      <c r="F15" s="16"/>
      <c r="G15" s="53" t="s">
        <v>1</v>
      </c>
      <c r="I15" s="56" t="s">
        <v>1</v>
      </c>
    </row>
    <row r="16" spans="1:6" s="12" customFormat="1" ht="15">
      <c r="A16" s="35"/>
      <c r="B16" s="35"/>
      <c r="C16" s="46"/>
      <c r="D16" s="35"/>
      <c r="F16" s="16"/>
    </row>
    <row r="17" spans="1:9" s="12" customFormat="1" ht="15">
      <c r="A17" s="39" t="s">
        <v>80</v>
      </c>
      <c r="B17" s="39"/>
      <c r="C17" s="40">
        <v>2783</v>
      </c>
      <c r="D17" s="39"/>
      <c r="E17" s="20" t="s">
        <v>62</v>
      </c>
      <c r="F17" s="13"/>
      <c r="G17" s="40">
        <v>2783</v>
      </c>
      <c r="H17" s="39"/>
      <c r="I17" s="20" t="s">
        <v>62</v>
      </c>
    </row>
    <row r="18" spans="1:9" s="12" customFormat="1" ht="15">
      <c r="A18" s="39"/>
      <c r="B18" s="39"/>
      <c r="C18" s="40"/>
      <c r="D18" s="39"/>
      <c r="E18" s="40"/>
      <c r="F18" s="13"/>
      <c r="G18" s="40"/>
      <c r="H18" s="39"/>
      <c r="I18" s="40"/>
    </row>
    <row r="19" spans="1:9" s="12" customFormat="1" ht="15">
      <c r="A19" s="39" t="s">
        <v>58</v>
      </c>
      <c r="B19" s="39"/>
      <c r="C19" s="40">
        <v>-2272</v>
      </c>
      <c r="D19" s="39"/>
      <c r="E19" s="20" t="s">
        <v>62</v>
      </c>
      <c r="F19" s="13"/>
      <c r="G19" s="40">
        <v>-2272</v>
      </c>
      <c r="H19" s="39"/>
      <c r="I19" s="20" t="s">
        <v>62</v>
      </c>
    </row>
    <row r="20" spans="1:9" s="12" customFormat="1" ht="15">
      <c r="A20" s="39"/>
      <c r="B20" s="39"/>
      <c r="C20" s="40"/>
      <c r="D20" s="39"/>
      <c r="E20" s="40"/>
      <c r="F20" s="13"/>
      <c r="G20" s="40"/>
      <c r="H20" s="39"/>
      <c r="I20" s="40"/>
    </row>
    <row r="21" spans="1:9" s="12" customFormat="1" ht="15">
      <c r="A21" s="39" t="s">
        <v>81</v>
      </c>
      <c r="B21" s="39"/>
      <c r="C21" s="40">
        <v>1814</v>
      </c>
      <c r="D21" s="39"/>
      <c r="E21" s="20" t="s">
        <v>62</v>
      </c>
      <c r="F21" s="13"/>
      <c r="G21" s="40">
        <v>1814</v>
      </c>
      <c r="H21" s="39"/>
      <c r="I21" s="20" t="s">
        <v>62</v>
      </c>
    </row>
    <row r="22" spans="1:9" s="12" customFormat="1" ht="15">
      <c r="A22" s="43"/>
      <c r="B22" s="39"/>
      <c r="C22" s="23"/>
      <c r="D22" s="39"/>
      <c r="E22" s="23"/>
      <c r="F22" s="13"/>
      <c r="G22" s="23"/>
      <c r="H22" s="39"/>
      <c r="I22" s="23"/>
    </row>
    <row r="23" spans="1:9" s="12" customFormat="1" ht="15">
      <c r="A23" s="39"/>
      <c r="B23" s="39"/>
      <c r="C23" s="40"/>
      <c r="D23" s="39"/>
      <c r="E23" s="40"/>
      <c r="F23" s="13"/>
      <c r="G23" s="40"/>
      <c r="H23" s="39"/>
      <c r="I23" s="40"/>
    </row>
    <row r="24" spans="1:2" s="12" customFormat="1" ht="15">
      <c r="A24" s="73" t="s">
        <v>101</v>
      </c>
      <c r="B24" s="39"/>
    </row>
    <row r="25" spans="1:9" s="12" customFormat="1" ht="15">
      <c r="A25" s="73" t="s">
        <v>103</v>
      </c>
      <c r="B25" s="39"/>
      <c r="C25" s="40">
        <f>SUM(C17:C21)</f>
        <v>2325</v>
      </c>
      <c r="D25" s="39"/>
      <c r="E25" s="20" t="s">
        <v>62</v>
      </c>
      <c r="F25" s="13"/>
      <c r="G25" s="40">
        <f>SUM(G17:G21)</f>
        <v>2325</v>
      </c>
      <c r="H25" s="39"/>
      <c r="I25" s="20" t="s">
        <v>62</v>
      </c>
    </row>
    <row r="26" spans="1:9" s="12" customFormat="1" ht="15">
      <c r="A26" s="73"/>
      <c r="B26" s="39"/>
      <c r="C26" s="40"/>
      <c r="D26" s="39"/>
      <c r="E26" s="40"/>
      <c r="F26" s="13"/>
      <c r="G26" s="40"/>
      <c r="H26" s="39"/>
      <c r="I26" s="40"/>
    </row>
    <row r="27" spans="1:2" s="12" customFormat="1" ht="15">
      <c r="A27" s="73" t="s">
        <v>102</v>
      </c>
      <c r="B27" s="39"/>
    </row>
    <row r="28" spans="1:9" s="12" customFormat="1" ht="15">
      <c r="A28" s="73" t="s">
        <v>104</v>
      </c>
      <c r="B28" s="39"/>
      <c r="C28" s="23">
        <v>0</v>
      </c>
      <c r="D28" s="39"/>
      <c r="E28" s="82" t="s">
        <v>62</v>
      </c>
      <c r="F28" s="13"/>
      <c r="G28" s="23">
        <v>0</v>
      </c>
      <c r="H28" s="39"/>
      <c r="I28" s="82" t="s">
        <v>62</v>
      </c>
    </row>
    <row r="29" spans="1:9" s="12" customFormat="1" ht="15">
      <c r="A29" s="73"/>
      <c r="B29" s="39"/>
      <c r="C29" s="40"/>
      <c r="D29" s="39"/>
      <c r="E29" s="40"/>
      <c r="F29" s="13"/>
      <c r="G29" s="40"/>
      <c r="H29" s="39"/>
      <c r="I29" s="40"/>
    </row>
    <row r="30" spans="1:2" s="12" customFormat="1" ht="15">
      <c r="A30" s="73" t="s">
        <v>102</v>
      </c>
      <c r="B30" s="39"/>
    </row>
    <row r="31" spans="1:9" s="12" customFormat="1" ht="15">
      <c r="A31" s="39" t="s">
        <v>105</v>
      </c>
      <c r="B31" s="39"/>
      <c r="C31" s="40">
        <f>SUM(C25:C29)</f>
        <v>2325</v>
      </c>
      <c r="D31" s="39"/>
      <c r="E31" s="20" t="s">
        <v>62</v>
      </c>
      <c r="F31" s="13"/>
      <c r="G31" s="40">
        <f>SUM(G25:G29)</f>
        <v>2325</v>
      </c>
      <c r="H31" s="39"/>
      <c r="I31" s="20" t="s">
        <v>62</v>
      </c>
    </row>
    <row r="32" spans="3:9" s="12" customFormat="1" ht="7.5" customHeight="1" thickBot="1">
      <c r="C32" s="83"/>
      <c r="E32" s="83"/>
      <c r="G32" s="83"/>
      <c r="I32" s="83"/>
    </row>
    <row r="33" spans="1:9" s="12" customFormat="1" ht="13.5" customHeight="1" thickTop="1">
      <c r="A33" s="39"/>
      <c r="B33" s="39"/>
      <c r="C33" s="40"/>
      <c r="D33" s="39"/>
      <c r="E33" s="40"/>
      <c r="F33" s="13"/>
      <c r="G33" s="40"/>
      <c r="H33" s="39"/>
      <c r="I33" s="40"/>
    </row>
    <row r="34" spans="1:9" s="12" customFormat="1" ht="15">
      <c r="A34" s="88"/>
      <c r="B34" s="89"/>
      <c r="C34" s="89"/>
      <c r="D34" s="89"/>
      <c r="E34" s="89"/>
      <c r="F34" s="89"/>
      <c r="G34" s="89"/>
      <c r="H34" s="89"/>
      <c r="I34" s="89"/>
    </row>
    <row r="35" spans="1:9" s="12" customFormat="1" ht="15">
      <c r="A35" s="71" t="s">
        <v>106</v>
      </c>
      <c r="B35" s="71"/>
      <c r="C35" s="84"/>
      <c r="D35" s="84"/>
      <c r="E35" s="84"/>
      <c r="F35" s="84"/>
      <c r="G35" s="84"/>
      <c r="H35" s="84"/>
      <c r="I35" s="84"/>
    </row>
    <row r="36" spans="1:9" s="12" customFormat="1" ht="15">
      <c r="A36" s="71" t="s">
        <v>107</v>
      </c>
      <c r="B36" s="71"/>
      <c r="C36" s="71"/>
      <c r="D36" s="71"/>
      <c r="E36" s="71"/>
      <c r="F36" s="71"/>
      <c r="G36" s="71"/>
      <c r="H36" s="71"/>
      <c r="I36" s="71"/>
    </row>
    <row r="37" spans="1:9" s="12" customFormat="1" ht="15">
      <c r="A37" s="98" t="s">
        <v>110</v>
      </c>
      <c r="B37" s="99"/>
      <c r="C37" s="99"/>
      <c r="D37" s="99"/>
      <c r="E37" s="99"/>
      <c r="F37" s="99"/>
      <c r="G37" s="99"/>
      <c r="H37" s="99"/>
      <c r="I37" s="99"/>
    </row>
    <row r="38" spans="1:9" s="12" customFormat="1" ht="15">
      <c r="A38" s="71" t="s">
        <v>109</v>
      </c>
      <c r="B38" s="71"/>
      <c r="C38" s="84"/>
      <c r="D38" s="84"/>
      <c r="E38" s="84"/>
      <c r="F38" s="84"/>
      <c r="G38" s="84"/>
      <c r="H38" s="84"/>
      <c r="I38" s="84"/>
    </row>
    <row r="39" spans="1:9" s="12" customFormat="1" ht="15">
      <c r="A39" s="85"/>
      <c r="B39" s="85"/>
      <c r="C39" s="85"/>
      <c r="D39" s="85"/>
      <c r="E39" s="85"/>
      <c r="F39" s="85"/>
      <c r="G39" s="85"/>
      <c r="H39" s="85"/>
      <c r="I39" s="85"/>
    </row>
    <row r="40" spans="1:6" s="12" customFormat="1" ht="15">
      <c r="A40" s="39" t="s">
        <v>86</v>
      </c>
      <c r="C40" s="13"/>
      <c r="E40" s="40"/>
      <c r="F40" s="13"/>
    </row>
    <row r="41" spans="3:6" s="12" customFormat="1" ht="15">
      <c r="C41" s="13"/>
      <c r="E41" s="46"/>
      <c r="F41" s="13"/>
    </row>
    <row r="42" spans="1:7" s="12" customFormat="1" ht="15">
      <c r="A42" s="6"/>
      <c r="B42" s="6"/>
      <c r="C42" s="6"/>
      <c r="D42" s="15"/>
      <c r="E42" s="40"/>
      <c r="F42" s="6"/>
      <c r="G42" s="6"/>
    </row>
    <row r="43" spans="1:9" s="12" customFormat="1" ht="15">
      <c r="A43" s="88"/>
      <c r="B43" s="89"/>
      <c r="C43" s="89"/>
      <c r="D43" s="89"/>
      <c r="E43" s="89"/>
      <c r="F43" s="89"/>
      <c r="G43" s="89"/>
      <c r="H43" s="89"/>
      <c r="I43" s="89"/>
    </row>
    <row r="44" spans="1:9" s="12" customFormat="1" ht="15">
      <c r="A44" s="17"/>
      <c r="B44" s="18"/>
      <c r="C44" s="19"/>
      <c r="D44" s="19"/>
      <c r="E44" s="19"/>
      <c r="F44" s="19"/>
      <c r="G44" s="19"/>
      <c r="H44" s="19"/>
      <c r="I44" s="19"/>
    </row>
    <row r="45" spans="1:9" s="12" customFormat="1" ht="15">
      <c r="A45" s="85"/>
      <c r="B45" s="85"/>
      <c r="C45" s="85"/>
      <c r="D45" s="85"/>
      <c r="E45" s="85"/>
      <c r="F45" s="85"/>
      <c r="G45" s="85"/>
      <c r="H45" s="85"/>
      <c r="I45" s="85"/>
    </row>
    <row r="46" spans="3:6" s="12" customFormat="1" ht="15">
      <c r="C46" s="10"/>
      <c r="D46" s="11"/>
      <c r="E46" s="40"/>
      <c r="F46" s="10"/>
    </row>
    <row r="47" spans="3:6" s="12" customFormat="1" ht="15">
      <c r="C47" s="13"/>
      <c r="E47" s="46"/>
      <c r="F47" s="13"/>
    </row>
    <row r="48" spans="3:6" s="12" customFormat="1" ht="15">
      <c r="C48" s="13"/>
      <c r="E48" s="59"/>
      <c r="F48" s="13"/>
    </row>
    <row r="49" spans="3:6" s="12" customFormat="1" ht="15">
      <c r="C49" s="13"/>
      <c r="E49" s="40"/>
      <c r="F49" s="13"/>
    </row>
    <row r="50" spans="1:6" s="12" customFormat="1" ht="15">
      <c r="A50" s="96"/>
      <c r="C50" s="13"/>
      <c r="E50" s="46"/>
      <c r="F50" s="13"/>
    </row>
    <row r="51" spans="1:6" s="12" customFormat="1" ht="15">
      <c r="A51" s="96"/>
      <c r="C51" s="13"/>
      <c r="E51" s="40"/>
      <c r="F51" s="13"/>
    </row>
    <row r="52" spans="3:6" s="12" customFormat="1" ht="15">
      <c r="C52" s="13"/>
      <c r="E52" s="40"/>
      <c r="F52" s="13"/>
    </row>
    <row r="53" spans="3:6" s="12" customFormat="1" ht="15">
      <c r="C53" s="13"/>
      <c r="E53" s="40"/>
      <c r="F53" s="13"/>
    </row>
    <row r="54" spans="3:6" s="12" customFormat="1" ht="14.25">
      <c r="C54" s="13"/>
      <c r="E54" s="13"/>
      <c r="F54" s="13"/>
    </row>
    <row r="55" spans="3:6" s="12" customFormat="1" ht="15">
      <c r="C55" s="13"/>
      <c r="E55" s="19"/>
      <c r="F55" s="13"/>
    </row>
    <row r="56" spans="3:6" s="12" customFormat="1" ht="14.25">
      <c r="C56" s="13"/>
      <c r="E56" s="13"/>
      <c r="F56" s="13"/>
    </row>
    <row r="57" spans="3:6" s="12" customFormat="1" ht="15">
      <c r="C57" s="13"/>
      <c r="E57" s="25"/>
      <c r="F57" s="13"/>
    </row>
    <row r="58" spans="3:6" s="12" customFormat="1" ht="15">
      <c r="C58" s="13"/>
      <c r="E58" s="19"/>
      <c r="F58" s="13"/>
    </row>
    <row r="59" spans="1:6" s="12" customFormat="1" ht="15">
      <c r="A59" s="15"/>
      <c r="C59" s="13"/>
      <c r="E59" s="19"/>
      <c r="F59" s="13"/>
    </row>
    <row r="60" spans="1:6" s="12" customFormat="1" ht="15">
      <c r="A60" s="15"/>
      <c r="C60" s="13"/>
      <c r="E60" s="19"/>
      <c r="F60" s="13"/>
    </row>
    <row r="61" spans="3:6" s="12" customFormat="1" ht="15">
      <c r="C61" s="13"/>
      <c r="E61" s="19"/>
      <c r="F61" s="13"/>
    </row>
    <row r="62" spans="3:6" s="12" customFormat="1" ht="15">
      <c r="C62" s="13"/>
      <c r="E62" s="19"/>
      <c r="F62" s="13"/>
    </row>
    <row r="63" spans="3:6" s="12" customFormat="1" ht="15">
      <c r="C63" s="13"/>
      <c r="E63" s="19"/>
      <c r="F63" s="13"/>
    </row>
    <row r="64" spans="3:6" s="12" customFormat="1" ht="15">
      <c r="C64" s="13"/>
      <c r="E64" s="19"/>
      <c r="F64" s="13"/>
    </row>
    <row r="65" spans="3:6" s="12" customFormat="1" ht="15">
      <c r="C65" s="13"/>
      <c r="E65" s="19"/>
      <c r="F65" s="13"/>
    </row>
    <row r="66" spans="3:6" s="12" customFormat="1" ht="15">
      <c r="C66" s="13"/>
      <c r="E66" s="19"/>
      <c r="F66" s="13"/>
    </row>
    <row r="67" spans="3:6" s="12" customFormat="1" ht="15">
      <c r="C67" s="13"/>
      <c r="E67" s="19"/>
      <c r="F67" s="13"/>
    </row>
    <row r="68" spans="3:6" s="12" customFormat="1" ht="15">
      <c r="C68" s="13"/>
      <c r="E68" s="19"/>
      <c r="F68" s="13"/>
    </row>
    <row r="69" spans="3:6" s="12" customFormat="1" ht="15">
      <c r="C69" s="13"/>
      <c r="E69" s="19"/>
      <c r="F69" s="13"/>
    </row>
    <row r="70" spans="3:6" s="12" customFormat="1" ht="15">
      <c r="C70" s="13"/>
      <c r="E70" s="19"/>
      <c r="F70" s="13"/>
    </row>
    <row r="71" spans="3:6" s="12" customFormat="1" ht="15">
      <c r="C71" s="13"/>
      <c r="E71" s="19"/>
      <c r="F71" s="13"/>
    </row>
    <row r="72" spans="3:6" s="12" customFormat="1" ht="15">
      <c r="C72" s="13"/>
      <c r="E72" s="19"/>
      <c r="F72" s="13"/>
    </row>
    <row r="73" spans="3:6" s="12" customFormat="1" ht="15">
      <c r="C73" s="13"/>
      <c r="E73" s="19"/>
      <c r="F73" s="13"/>
    </row>
    <row r="74" spans="3:6" s="12" customFormat="1" ht="15">
      <c r="C74" s="13"/>
      <c r="E74" s="19"/>
      <c r="F74" s="13"/>
    </row>
    <row r="75" spans="3:6" s="12" customFormat="1" ht="15">
      <c r="C75" s="13"/>
      <c r="E75" s="19"/>
      <c r="F75" s="13"/>
    </row>
    <row r="76" spans="3:6" s="12" customFormat="1" ht="15">
      <c r="C76" s="13"/>
      <c r="E76" s="19"/>
      <c r="F76" s="13"/>
    </row>
    <row r="77" spans="3:6" s="12" customFormat="1" ht="15">
      <c r="C77" s="13"/>
      <c r="E77" s="26"/>
      <c r="F77" s="13"/>
    </row>
    <row r="78" spans="3:6" s="12" customFormat="1" ht="15">
      <c r="C78" s="13"/>
      <c r="E78" s="19"/>
      <c r="F78" s="13"/>
    </row>
    <row r="79" spans="3:6" s="12" customFormat="1" ht="15">
      <c r="C79" s="13"/>
      <c r="E79" s="19"/>
      <c r="F79" s="13"/>
    </row>
    <row r="80" spans="3:6" s="12" customFormat="1" ht="15">
      <c r="C80" s="13"/>
      <c r="E80" s="19"/>
      <c r="F80" s="13"/>
    </row>
    <row r="81" spans="3:6" s="12" customFormat="1" ht="15">
      <c r="C81" s="13"/>
      <c r="E81" s="19"/>
      <c r="F81" s="13"/>
    </row>
    <row r="82" spans="3:6" s="12" customFormat="1" ht="15">
      <c r="C82" s="13"/>
      <c r="E82" s="27"/>
      <c r="F82" s="13"/>
    </row>
    <row r="83" spans="3:6" s="12" customFormat="1" ht="15">
      <c r="C83" s="13"/>
      <c r="E83" s="19"/>
      <c r="F83" s="13"/>
    </row>
    <row r="84" spans="3:6" s="12" customFormat="1" ht="15">
      <c r="C84" s="13"/>
      <c r="E84" s="19"/>
      <c r="F84" s="13"/>
    </row>
    <row r="85" spans="3:6" s="12" customFormat="1" ht="15">
      <c r="C85" s="13"/>
      <c r="E85" s="27"/>
      <c r="F85" s="13"/>
    </row>
    <row r="86" spans="3:6" s="12" customFormat="1" ht="15">
      <c r="C86" s="13"/>
      <c r="E86" s="19"/>
      <c r="F86" s="13"/>
    </row>
    <row r="87" spans="3:6" s="12" customFormat="1" ht="15">
      <c r="C87" s="13"/>
      <c r="E87" s="19"/>
      <c r="F87" s="13"/>
    </row>
    <row r="88" spans="3:6" s="12" customFormat="1" ht="15">
      <c r="C88" s="13"/>
      <c r="E88" s="19"/>
      <c r="F88" s="13"/>
    </row>
    <row r="89" spans="3:6" s="12" customFormat="1" ht="15">
      <c r="C89" s="13"/>
      <c r="E89" s="19"/>
      <c r="F89" s="13"/>
    </row>
    <row r="90" spans="3:6" s="12" customFormat="1" ht="15">
      <c r="C90" s="13"/>
      <c r="E90" s="19"/>
      <c r="F90" s="13"/>
    </row>
    <row r="91" spans="3:6" s="12" customFormat="1" ht="15">
      <c r="C91" s="13"/>
      <c r="E91" s="19"/>
      <c r="F91" s="13"/>
    </row>
    <row r="92" spans="3:6" s="12" customFormat="1" ht="15">
      <c r="C92" s="13"/>
      <c r="E92" s="19"/>
      <c r="F92" s="13"/>
    </row>
    <row r="93" spans="3:6" s="12" customFormat="1" ht="15">
      <c r="C93" s="13"/>
      <c r="E93" s="19"/>
      <c r="F93" s="13"/>
    </row>
    <row r="94" spans="3:6" s="12" customFormat="1" ht="15">
      <c r="C94" s="13"/>
      <c r="E94" s="19"/>
      <c r="F94" s="13"/>
    </row>
    <row r="95" spans="3:6" s="12" customFormat="1" ht="15">
      <c r="C95" s="13"/>
      <c r="E95" s="19"/>
      <c r="F95" s="13"/>
    </row>
    <row r="96" spans="3:6" s="12" customFormat="1" ht="15">
      <c r="C96" s="13"/>
      <c r="E96" s="19"/>
      <c r="F96" s="13"/>
    </row>
    <row r="97" spans="3:6" s="12" customFormat="1" ht="15">
      <c r="C97" s="13"/>
      <c r="E97" s="19"/>
      <c r="F97" s="13"/>
    </row>
    <row r="98" spans="3:6" s="12" customFormat="1" ht="15">
      <c r="C98" s="13"/>
      <c r="E98" s="19"/>
      <c r="F98" s="13"/>
    </row>
    <row r="99" spans="3:6" s="12" customFormat="1" ht="15">
      <c r="C99" s="13"/>
      <c r="E99" s="19"/>
      <c r="F99" s="13"/>
    </row>
    <row r="100" spans="3:6" s="12" customFormat="1" ht="15">
      <c r="C100" s="13"/>
      <c r="E100" s="19"/>
      <c r="F100" s="13"/>
    </row>
    <row r="101" spans="3:6" s="12" customFormat="1" ht="15">
      <c r="C101" s="13"/>
      <c r="E101" s="19"/>
      <c r="F101" s="13"/>
    </row>
    <row r="102" spans="3:6" s="12" customFormat="1" ht="15">
      <c r="C102" s="13"/>
      <c r="E102" s="19"/>
      <c r="F102" s="13"/>
    </row>
    <row r="103" spans="3:6" s="12" customFormat="1" ht="15">
      <c r="C103" s="13"/>
      <c r="E103" s="19"/>
      <c r="F103" s="13"/>
    </row>
    <row r="104" spans="3:6" s="12" customFormat="1" ht="15">
      <c r="C104" s="13"/>
      <c r="E104" s="19"/>
      <c r="F104" s="13"/>
    </row>
    <row r="105" spans="3:6" s="12" customFormat="1" ht="15">
      <c r="C105" s="13"/>
      <c r="E105" s="19"/>
      <c r="F105" s="13"/>
    </row>
    <row r="106" spans="3:6" s="12" customFormat="1" ht="15">
      <c r="C106" s="13"/>
      <c r="E106" s="19"/>
      <c r="F106" s="13"/>
    </row>
    <row r="107" spans="3:6" s="12" customFormat="1" ht="15">
      <c r="C107" s="13"/>
      <c r="E107" s="19"/>
      <c r="F107" s="13"/>
    </row>
    <row r="108" spans="3:6" s="12" customFormat="1" ht="15">
      <c r="C108" s="13"/>
      <c r="E108" s="19"/>
      <c r="F108" s="13"/>
    </row>
    <row r="109" spans="3:6" s="12" customFormat="1" ht="15">
      <c r="C109" s="13"/>
      <c r="E109" s="19"/>
      <c r="F109" s="13"/>
    </row>
    <row r="110" spans="3:6" s="12" customFormat="1" ht="15">
      <c r="C110" s="13"/>
      <c r="E110" s="19"/>
      <c r="F110" s="13"/>
    </row>
    <row r="111" spans="3:6" s="12" customFormat="1" ht="15">
      <c r="C111" s="13"/>
      <c r="E111" s="19"/>
      <c r="F111" s="13"/>
    </row>
    <row r="112" spans="3:6" s="12" customFormat="1" ht="15">
      <c r="C112" s="13"/>
      <c r="E112" s="19"/>
      <c r="F112" s="13"/>
    </row>
    <row r="113" spans="3:6" s="12" customFormat="1" ht="15">
      <c r="C113" s="13"/>
      <c r="E113" s="19"/>
      <c r="F113" s="13"/>
    </row>
    <row r="114" spans="3:6" s="12" customFormat="1" ht="15">
      <c r="C114" s="13"/>
      <c r="E114" s="19"/>
      <c r="F114" s="13"/>
    </row>
    <row r="115" spans="3:6" s="12" customFormat="1" ht="15">
      <c r="C115" s="13"/>
      <c r="E115" s="19"/>
      <c r="F115" s="13"/>
    </row>
    <row r="116" spans="3:6" s="12" customFormat="1" ht="15">
      <c r="C116" s="13"/>
      <c r="E116" s="19"/>
      <c r="F116" s="13"/>
    </row>
    <row r="117" spans="3:6" s="12" customFormat="1" ht="15">
      <c r="C117" s="13"/>
      <c r="E117" s="19"/>
      <c r="F117" s="13"/>
    </row>
    <row r="118" spans="3:6" s="12" customFormat="1" ht="15">
      <c r="C118" s="13"/>
      <c r="E118" s="19"/>
      <c r="F118" s="13"/>
    </row>
    <row r="119" spans="3:6" s="12" customFormat="1" ht="15">
      <c r="C119" s="13"/>
      <c r="E119" s="19"/>
      <c r="F119" s="13"/>
    </row>
    <row r="120" spans="3:6" s="12" customFormat="1" ht="15">
      <c r="C120" s="13"/>
      <c r="E120" s="19"/>
      <c r="F120" s="13"/>
    </row>
    <row r="121" spans="3:6" s="12" customFormat="1" ht="15">
      <c r="C121" s="13"/>
      <c r="E121" s="19"/>
      <c r="F121" s="13"/>
    </row>
    <row r="122" spans="3:6" s="12" customFormat="1" ht="15">
      <c r="C122" s="13"/>
      <c r="E122" s="19"/>
      <c r="F122" s="13"/>
    </row>
    <row r="123" spans="3:6" s="12" customFormat="1" ht="15">
      <c r="C123" s="13"/>
      <c r="E123" s="19"/>
      <c r="F123" s="13"/>
    </row>
    <row r="124" spans="3:6" s="12" customFormat="1" ht="15">
      <c r="C124" s="13"/>
      <c r="E124" s="19"/>
      <c r="F124" s="13"/>
    </row>
    <row r="125" spans="3:6" s="12" customFormat="1" ht="15">
      <c r="C125" s="13"/>
      <c r="E125" s="19"/>
      <c r="F125" s="13"/>
    </row>
    <row r="126" spans="3:6" s="12" customFormat="1" ht="15">
      <c r="C126" s="13"/>
      <c r="E126" s="19"/>
      <c r="F126" s="13"/>
    </row>
    <row r="127" spans="3:6" s="12" customFormat="1" ht="15">
      <c r="C127" s="13"/>
      <c r="E127" s="19"/>
      <c r="F127" s="13"/>
    </row>
    <row r="128" spans="3:6" s="12" customFormat="1" ht="15">
      <c r="C128" s="13"/>
      <c r="E128" s="19"/>
      <c r="F128" s="13"/>
    </row>
    <row r="129" spans="3:6" s="12" customFormat="1" ht="15">
      <c r="C129" s="13"/>
      <c r="E129" s="19"/>
      <c r="F129" s="13"/>
    </row>
    <row r="130" spans="3:6" s="12" customFormat="1" ht="15">
      <c r="C130" s="13"/>
      <c r="E130" s="19"/>
      <c r="F130" s="13"/>
    </row>
    <row r="131" spans="3:6" s="12" customFormat="1" ht="15">
      <c r="C131" s="13"/>
      <c r="E131" s="19"/>
      <c r="F131" s="13"/>
    </row>
    <row r="132" spans="3:6" s="12" customFormat="1" ht="15">
      <c r="C132" s="13"/>
      <c r="E132" s="19"/>
      <c r="F132" s="13"/>
    </row>
    <row r="133" spans="3:6" s="12" customFormat="1" ht="15">
      <c r="C133" s="13"/>
      <c r="E133" s="19"/>
      <c r="F133" s="13"/>
    </row>
    <row r="134" spans="3:6" s="12" customFormat="1" ht="15">
      <c r="C134" s="13"/>
      <c r="E134" s="19"/>
      <c r="F134" s="13"/>
    </row>
    <row r="135" spans="3:6" s="12" customFormat="1" ht="15">
      <c r="C135" s="13"/>
      <c r="E135" s="19"/>
      <c r="F135" s="13"/>
    </row>
    <row r="136" spans="3:6" s="12" customFormat="1" ht="15">
      <c r="C136" s="13"/>
      <c r="E136" s="19"/>
      <c r="F136" s="13"/>
    </row>
    <row r="137" spans="3:6" s="12" customFormat="1" ht="15">
      <c r="C137" s="13"/>
      <c r="E137" s="19"/>
      <c r="F137" s="13"/>
    </row>
    <row r="138" spans="3:6" s="12" customFormat="1" ht="15">
      <c r="C138" s="13"/>
      <c r="E138" s="19"/>
      <c r="F138" s="13"/>
    </row>
    <row r="139" spans="3:6" s="8" customFormat="1" ht="15">
      <c r="C139" s="9"/>
      <c r="E139" s="19"/>
      <c r="F139" s="9"/>
    </row>
    <row r="140" spans="3:6" s="8" customFormat="1" ht="15">
      <c r="C140" s="9"/>
      <c r="E140" s="19"/>
      <c r="F140" s="9"/>
    </row>
    <row r="141" spans="3:6" s="8" customFormat="1" ht="15">
      <c r="C141" s="9"/>
      <c r="E141" s="19"/>
      <c r="F141" s="9"/>
    </row>
    <row r="142" spans="3:6" s="8" customFormat="1" ht="15">
      <c r="C142" s="9"/>
      <c r="E142" s="19"/>
      <c r="F142" s="9"/>
    </row>
    <row r="143" spans="3:6" s="8" customFormat="1" ht="15">
      <c r="C143" s="9"/>
      <c r="E143" s="19"/>
      <c r="F143" s="9"/>
    </row>
    <row r="144" spans="3:6" s="8" customFormat="1" ht="15">
      <c r="C144" s="9"/>
      <c r="E144" s="19"/>
      <c r="F144" s="9"/>
    </row>
    <row r="145" spans="3:6" s="8" customFormat="1" ht="15">
      <c r="C145" s="9"/>
      <c r="E145" s="19"/>
      <c r="F145" s="9"/>
    </row>
    <row r="146" spans="3:6" s="8" customFormat="1" ht="15">
      <c r="C146" s="9"/>
      <c r="E146" s="19"/>
      <c r="F146" s="9"/>
    </row>
    <row r="147" spans="3:6" s="8" customFormat="1" ht="15">
      <c r="C147" s="9"/>
      <c r="E147" s="19"/>
      <c r="F147" s="9"/>
    </row>
    <row r="148" spans="3:6" s="8" customFormat="1" ht="15">
      <c r="C148" s="9"/>
      <c r="E148" s="19"/>
      <c r="F148" s="9"/>
    </row>
    <row r="149" spans="3:6" s="8" customFormat="1" ht="15">
      <c r="C149" s="9"/>
      <c r="E149" s="19"/>
      <c r="F149" s="9"/>
    </row>
    <row r="150" spans="3:6" s="8" customFormat="1" ht="15">
      <c r="C150" s="9"/>
      <c r="E150" s="19"/>
      <c r="F150" s="9"/>
    </row>
    <row r="151" spans="3:6" s="8" customFormat="1" ht="15">
      <c r="C151" s="9"/>
      <c r="E151" s="19"/>
      <c r="F151" s="9"/>
    </row>
    <row r="152" spans="3:6" s="8" customFormat="1" ht="15">
      <c r="C152" s="9"/>
      <c r="E152" s="19"/>
      <c r="F152" s="9"/>
    </row>
  </sheetData>
  <mergeCells count="10">
    <mergeCell ref="A39:I39"/>
    <mergeCell ref="A50:A51"/>
    <mergeCell ref="C6:E6"/>
    <mergeCell ref="C7:E7"/>
    <mergeCell ref="G6:I6"/>
    <mergeCell ref="G7:I7"/>
    <mergeCell ref="A34:I34"/>
    <mergeCell ref="A43:I43"/>
    <mergeCell ref="A45:I45"/>
    <mergeCell ref="A37:I37"/>
  </mergeCells>
  <printOptions horizontalCentered="1"/>
  <pageMargins left="0.75" right="0.75" top="0.75" bottom="0.75" header="0.5" footer="0.5"/>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YEAP</dc:creator>
  <cp:keywords/>
  <dc:description/>
  <cp:lastModifiedBy>Alvin</cp:lastModifiedBy>
  <cp:lastPrinted>2003-08-01T18:05:42Z</cp:lastPrinted>
  <dcterms:created xsi:type="dcterms:W3CDTF">2000-06-16T03:40:39Z</dcterms:created>
  <dcterms:modified xsi:type="dcterms:W3CDTF">2003-09-24T07:45:50Z</dcterms:modified>
  <cp:category/>
  <cp:version/>
  <cp:contentType/>
  <cp:contentStatus/>
</cp:coreProperties>
</file>